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5.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24226"/>
  <mc:AlternateContent xmlns:mc="http://schemas.openxmlformats.org/markup-compatibility/2006">
    <mc:Choice Requires="x15">
      <x15ac:absPath xmlns:x15ac="http://schemas.microsoft.com/office/spreadsheetml/2010/11/ac" url="U:\Admin\572\Non-life space\Library\UK Asbestos Working Party\AWP 2022 Chairman\Summary Data 2025\"/>
    </mc:Choice>
  </mc:AlternateContent>
  <xr:revisionPtr revIDLastSave="0" documentId="13_ncr:1_{83CDAFF8-43D4-489C-8EFC-6A46E88D7F6B}" xr6:coauthVersionLast="47" xr6:coauthVersionMax="47" xr10:uidLastSave="{00000000-0000-0000-0000-000000000000}"/>
  <bookViews>
    <workbookView xWindow="19185" yWindow="-16050" windowWidth="25440" windowHeight="15270" tabRatio="978" xr2:uid="{00000000-000D-0000-FFFF-FFFF00000000}"/>
  </bookViews>
  <sheets>
    <sheet name="General Notes" sheetId="2" r:id="rId1"/>
    <sheet name="1) Claims Notified" sheetId="1" r:id="rId2"/>
    <sheet name="2) Nil Settled (NY)" sheetId="3" r:id="rId3"/>
    <sheet name="3) Nil Settled (SY)" sheetId="20" r:id="rId4"/>
    <sheet name="4) Settled At Cost (NY)" sheetId="4" r:id="rId5"/>
    <sheet name="5) Settled At Cost (SY)" sheetId="5" r:id="rId6"/>
    <sheet name="6) Incurred (NY)" sheetId="9" r:id="rId7"/>
    <sheet name="7) Paid on Settled (NY)" sheetId="23" r:id="rId8"/>
    <sheet name="8) Paid on Settled (SY)" sheetId="19" r:id="rId9"/>
    <sheet name="9) Average Age (NY)" sheetId="11" r:id="rId10"/>
    <sheet name="10) Mesothelioma info (NY)" sheetId="21" r:id="rId11"/>
    <sheet name="11) Mesothelioma info (SY)" sheetId="22" r:id="rId12"/>
    <sheet name="12) Immunotherapy" sheetId="24" r:id="rId13"/>
  </sheets>
  <definedNames>
    <definedName name="ID" localSheetId="1" hidden="1">"af5b3b83-8b3f-4de4-a33c-1a72b7b90915"</definedName>
    <definedName name="ID" localSheetId="10" hidden="1">"22cc6682-9bb5-4e30-b0a4-139e585268ca"</definedName>
    <definedName name="ID" localSheetId="11" hidden="1">"09e380e0-a0de-43f6-a9e1-5cea52c75479"</definedName>
    <definedName name="ID" localSheetId="12" hidden="1">"9eee550b-8302-4806-a887-268a39c22565"</definedName>
    <definedName name="ID" localSheetId="2" hidden="1">"6eb94c74-0af2-4ca3-abe7-1f56fadce3fe"</definedName>
    <definedName name="ID" localSheetId="3" hidden="1">"52e34a5d-b829-4488-bb1e-fa936c99c610"</definedName>
    <definedName name="ID" localSheetId="4" hidden="1">"1edba935-9b47-47c0-b7ff-556577ab3d57"</definedName>
    <definedName name="ID" localSheetId="5" hidden="1">"3268d8ad-8165-4935-a11c-1caca799e03a"</definedName>
    <definedName name="ID" localSheetId="6" hidden="1">"ec465c6d-1ad3-4f21-a7ec-bc9d5dc5a5dc"</definedName>
    <definedName name="ID" localSheetId="7" hidden="1">"9dbf0870-4dc4-4fd3-877f-7102aeeb739e"</definedName>
    <definedName name="ID" localSheetId="8" hidden="1">"045548f3-d140-4115-a07d-3f63c1a39366"</definedName>
    <definedName name="ID" localSheetId="9" hidden="1">"61d8b3ea-a8c1-4001-8740-c4a096eb99ae"</definedName>
    <definedName name="ID" localSheetId="0" hidden="1">"100b6ee8-eaf8-4a7c-beb0-54816c1bc0d9"</definedName>
    <definedName name="_xlnm.Print_Area" localSheetId="1">'1) Claims Notified'!$B$3:$M$36</definedName>
    <definedName name="_xlnm.Print_Area" localSheetId="10">'10) Mesothelioma info (NY)'!$B$3:$U$39</definedName>
    <definedName name="_xlnm.Print_Area" localSheetId="11">'11) Mesothelioma info (SY)'!$B$3:$L$37</definedName>
    <definedName name="_xlnm.Print_Area" localSheetId="2">'2) Nil Settled (NY)'!$B$3:$M$36</definedName>
    <definedName name="_xlnm.Print_Area" localSheetId="3">'3) Nil Settled (SY)'!$B$3:$M$36</definedName>
    <definedName name="_xlnm.Print_Area" localSheetId="4">'4) Settled At Cost (NY)'!$B$3:$M$36</definedName>
    <definedName name="_xlnm.Print_Area" localSheetId="5">'5) Settled At Cost (SY)'!$B$3:$M$36</definedName>
    <definedName name="_xlnm.Print_Area" localSheetId="6">'6) Incurred (NY)'!$B$3:$M$37</definedName>
    <definedName name="_xlnm.Print_Area" localSheetId="7">'7) Paid on Settled (NY)'!$B$3:$M$37</definedName>
    <definedName name="_xlnm.Print_Area" localSheetId="8">'8) Paid on Settled (SY)'!$B$3:$M$37</definedName>
    <definedName name="_xlnm.Print_Area" localSheetId="9">'9) Average Age (NY)'!$B$3:$M$34</definedName>
    <definedName name="_xlnm.Print_Area" localSheetId="0">'General Notes'!$B$2:$B$42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1" l="1"/>
  <c r="C3" i="19"/>
  <c r="B7" i="3" l="1"/>
  <c r="G27" i="1"/>
  <c r="C3" i="22"/>
  <c r="C3" i="21"/>
  <c r="C3" i="23"/>
  <c r="C3" i="9"/>
  <c r="C3" i="5"/>
  <c r="C3" i="4"/>
  <c r="C3" i="20"/>
  <c r="C3" i="3"/>
  <c r="G28" i="20" l="1"/>
  <c r="E28" i="5"/>
  <c r="G7" i="1" l="1"/>
  <c r="I7" i="1" s="1"/>
  <c r="K7" i="1" s="1"/>
  <c r="G8" i="1"/>
  <c r="I8" i="1" s="1"/>
  <c r="K8" i="1" s="1"/>
  <c r="G9" i="1"/>
  <c r="I9" i="1" s="1"/>
  <c r="K9" i="1" s="1"/>
  <c r="G10" i="1"/>
  <c r="I10" i="1" s="1"/>
  <c r="K10" i="1" s="1"/>
  <c r="G11" i="1"/>
  <c r="I11" i="1" s="1"/>
  <c r="K11" i="1" s="1"/>
  <c r="G12" i="1"/>
  <c r="I12" i="1" s="1"/>
  <c r="K12" i="1" s="1"/>
  <c r="G13" i="1"/>
  <c r="I13" i="1" s="1"/>
  <c r="K13" i="1" s="1"/>
  <c r="G14" i="1"/>
  <c r="I14" i="1" s="1"/>
  <c r="K14" i="1" s="1"/>
  <c r="G15" i="1"/>
  <c r="I15" i="1" s="1"/>
  <c r="K15" i="1" s="1"/>
  <c r="G16" i="1"/>
  <c r="I16" i="1" s="1"/>
  <c r="K16" i="1" s="1"/>
  <c r="G17" i="1"/>
  <c r="I17" i="1" s="1"/>
  <c r="K17" i="1" s="1"/>
  <c r="G18" i="1"/>
  <c r="I18" i="1" s="1"/>
  <c r="K18" i="1" s="1"/>
  <c r="G19" i="1"/>
  <c r="I19" i="1" s="1"/>
  <c r="K19" i="1" s="1"/>
  <c r="G20" i="1"/>
  <c r="I20" i="1" s="1"/>
  <c r="K20" i="1" s="1"/>
  <c r="G21" i="1"/>
  <c r="I21" i="1" s="1"/>
  <c r="K21" i="1" s="1"/>
  <c r="G22" i="1"/>
  <c r="I22" i="1" s="1"/>
  <c r="K22" i="1" s="1"/>
  <c r="G23" i="1"/>
  <c r="I23" i="1" s="1"/>
  <c r="K23" i="1" s="1"/>
  <c r="G24" i="1"/>
  <c r="I24" i="1" s="1"/>
  <c r="K24" i="1" s="1"/>
  <c r="G25" i="1"/>
  <c r="I25" i="1" s="1"/>
  <c r="K25" i="1" s="1"/>
  <c r="G26" i="1"/>
  <c r="I26" i="1" s="1"/>
  <c r="K26" i="1" s="1"/>
  <c r="I27" i="1"/>
  <c r="K27" i="1" s="1"/>
  <c r="N63" i="22" l="1"/>
  <c r="M63" i="22"/>
  <c r="J63" i="22"/>
  <c r="I63" i="22"/>
  <c r="H63" i="22"/>
  <c r="E63" i="22"/>
  <c r="D63" i="22"/>
  <c r="C63" i="22"/>
  <c r="N62" i="22"/>
  <c r="M62" i="22"/>
  <c r="J62" i="22"/>
  <c r="I62" i="22"/>
  <c r="H62" i="22"/>
  <c r="E62" i="22"/>
  <c r="D62" i="22"/>
  <c r="C62" i="22"/>
  <c r="N61" i="22"/>
  <c r="M61" i="22"/>
  <c r="J61" i="22"/>
  <c r="I61" i="22"/>
  <c r="H61" i="22"/>
  <c r="E61" i="22"/>
  <c r="D61" i="22"/>
  <c r="C61" i="22"/>
  <c r="S64" i="21"/>
  <c r="R64" i="21"/>
  <c r="Q64" i="21"/>
  <c r="N64" i="21"/>
  <c r="M64" i="21"/>
  <c r="L64" i="21"/>
  <c r="K64" i="21"/>
  <c r="H64" i="21"/>
  <c r="G64" i="21"/>
  <c r="D64" i="21"/>
  <c r="C64" i="21"/>
  <c r="S63" i="21"/>
  <c r="R63" i="21"/>
  <c r="Q63" i="21"/>
  <c r="N63" i="21"/>
  <c r="M63" i="21"/>
  <c r="L63" i="21"/>
  <c r="K63" i="21"/>
  <c r="H63" i="21"/>
  <c r="G63" i="21"/>
  <c r="D63" i="21"/>
  <c r="C63" i="21"/>
  <c r="S62" i="21"/>
  <c r="R62" i="21"/>
  <c r="Q62" i="21"/>
  <c r="N62" i="21"/>
  <c r="M62" i="21"/>
  <c r="L62" i="21"/>
  <c r="K62" i="21"/>
  <c r="H62" i="21"/>
  <c r="G62" i="21"/>
  <c r="D62" i="21"/>
  <c r="C62" i="21"/>
  <c r="S61" i="21"/>
  <c r="R61" i="21"/>
  <c r="Q61" i="21"/>
  <c r="N61" i="21"/>
  <c r="M61" i="21"/>
  <c r="L61" i="21"/>
  <c r="K61" i="21"/>
  <c r="H61" i="21"/>
  <c r="G61" i="21"/>
  <c r="D61" i="21"/>
  <c r="C61" i="21"/>
  <c r="S60" i="21"/>
  <c r="R60" i="21"/>
  <c r="Q60" i="21"/>
  <c r="N60" i="21"/>
  <c r="M60" i="21"/>
  <c r="L60" i="21"/>
  <c r="K60" i="21"/>
  <c r="H60" i="21"/>
  <c r="G60" i="21"/>
  <c r="D60" i="21"/>
  <c r="C60" i="21"/>
  <c r="S59" i="21"/>
  <c r="R59" i="21"/>
  <c r="Q59" i="21"/>
  <c r="N59" i="21"/>
  <c r="M59" i="21"/>
  <c r="L59" i="21"/>
  <c r="K59" i="21"/>
  <c r="H59" i="21"/>
  <c r="G59" i="21"/>
  <c r="D59" i="21"/>
  <c r="C59" i="21"/>
  <c r="S58" i="21"/>
  <c r="R58" i="21"/>
  <c r="Q58" i="21"/>
  <c r="N58" i="21"/>
  <c r="M58" i="21"/>
  <c r="L58" i="21"/>
  <c r="K58" i="21"/>
  <c r="H58" i="21"/>
  <c r="G58" i="21"/>
  <c r="D58" i="21"/>
  <c r="C58" i="21"/>
  <c r="S57" i="21"/>
  <c r="R57" i="21"/>
  <c r="Q57" i="21"/>
  <c r="N57" i="21"/>
  <c r="M57" i="21"/>
  <c r="L57" i="21"/>
  <c r="K57" i="21"/>
  <c r="H57" i="21"/>
  <c r="G57" i="21"/>
  <c r="D57" i="21"/>
  <c r="C57" i="21"/>
  <c r="S56" i="21"/>
  <c r="R56" i="21"/>
  <c r="Q56" i="21"/>
  <c r="N56" i="21"/>
  <c r="M56" i="21"/>
  <c r="L56" i="21"/>
  <c r="K56" i="21"/>
  <c r="H56" i="21"/>
  <c r="G56" i="21"/>
  <c r="D56" i="21"/>
  <c r="C56" i="21"/>
  <c r="S55" i="21"/>
  <c r="R55" i="21"/>
  <c r="Q55" i="21"/>
  <c r="N55" i="21"/>
  <c r="M55" i="21"/>
  <c r="L55" i="21"/>
  <c r="K55" i="21"/>
  <c r="H55" i="21"/>
  <c r="G55" i="21"/>
  <c r="D55" i="21"/>
  <c r="C55" i="21"/>
  <c r="S54" i="21"/>
  <c r="R54" i="21"/>
  <c r="Q54" i="21"/>
  <c r="N54" i="21"/>
  <c r="M54" i="21"/>
  <c r="L54" i="21"/>
  <c r="K54" i="21"/>
  <c r="H54" i="21"/>
  <c r="G54" i="21"/>
  <c r="D54" i="21"/>
  <c r="C54" i="21"/>
  <c r="M64" i="11"/>
  <c r="L64" i="11"/>
  <c r="K64" i="11"/>
  <c r="J64" i="11"/>
  <c r="I64" i="11"/>
  <c r="H64" i="11"/>
  <c r="G64" i="11"/>
  <c r="F64" i="11"/>
  <c r="E64" i="11"/>
  <c r="D64" i="11"/>
  <c r="C64" i="11"/>
  <c r="M63" i="11"/>
  <c r="L63" i="11"/>
  <c r="K63" i="11"/>
  <c r="J63" i="11"/>
  <c r="I63" i="11"/>
  <c r="H63" i="11"/>
  <c r="G63" i="11"/>
  <c r="F63" i="11"/>
  <c r="E63" i="11"/>
  <c r="D63" i="11"/>
  <c r="C63" i="11"/>
  <c r="M62" i="11"/>
  <c r="L62" i="11"/>
  <c r="K62" i="11"/>
  <c r="J62" i="11"/>
  <c r="I62" i="11"/>
  <c r="H62" i="11"/>
  <c r="G62" i="11"/>
  <c r="F62" i="11"/>
  <c r="E62" i="11"/>
  <c r="D62" i="11"/>
  <c r="C62" i="11"/>
  <c r="M61" i="11"/>
  <c r="L61" i="11"/>
  <c r="K61" i="11"/>
  <c r="J61" i="11"/>
  <c r="I61" i="11"/>
  <c r="H61" i="11"/>
  <c r="G61" i="11"/>
  <c r="F61" i="11"/>
  <c r="E61" i="11"/>
  <c r="D61" i="11"/>
  <c r="C61" i="11"/>
  <c r="M60" i="11"/>
  <c r="L60" i="11"/>
  <c r="K60" i="11"/>
  <c r="J60" i="11"/>
  <c r="I60" i="11"/>
  <c r="H60" i="11"/>
  <c r="G60" i="11"/>
  <c r="F60" i="11"/>
  <c r="E60" i="11"/>
  <c r="D60" i="11"/>
  <c r="C60" i="11"/>
  <c r="M59" i="11"/>
  <c r="L59" i="11"/>
  <c r="K59" i="11"/>
  <c r="J59" i="11"/>
  <c r="I59" i="11"/>
  <c r="H59" i="11"/>
  <c r="G59" i="11"/>
  <c r="F59" i="11"/>
  <c r="E59" i="11"/>
  <c r="D59" i="11"/>
  <c r="C59" i="11"/>
  <c r="M58" i="11"/>
  <c r="L58" i="11"/>
  <c r="K58" i="11"/>
  <c r="J58" i="11"/>
  <c r="I58" i="11"/>
  <c r="H58" i="11"/>
  <c r="G58" i="11"/>
  <c r="F58" i="11"/>
  <c r="E58" i="11"/>
  <c r="D58" i="11"/>
  <c r="C58" i="11"/>
  <c r="M57" i="11"/>
  <c r="L57" i="11"/>
  <c r="K57" i="11"/>
  <c r="J57" i="11"/>
  <c r="I57" i="11"/>
  <c r="H57" i="11"/>
  <c r="G57" i="11"/>
  <c r="F57" i="11"/>
  <c r="E57" i="11"/>
  <c r="D57" i="11"/>
  <c r="C57" i="11"/>
  <c r="M56" i="11"/>
  <c r="L56" i="11"/>
  <c r="K56" i="11"/>
  <c r="J56" i="11"/>
  <c r="I56" i="11"/>
  <c r="H56" i="11"/>
  <c r="G56" i="11"/>
  <c r="F56" i="11"/>
  <c r="E56" i="11"/>
  <c r="D56" i="11"/>
  <c r="C56" i="11"/>
  <c r="M55" i="11"/>
  <c r="L55" i="11"/>
  <c r="K55" i="11"/>
  <c r="J55" i="11"/>
  <c r="I55" i="11"/>
  <c r="H55" i="11"/>
  <c r="G55" i="11"/>
  <c r="F55" i="11"/>
  <c r="E55" i="11"/>
  <c r="D55" i="11"/>
  <c r="C55" i="11"/>
  <c r="M54" i="11"/>
  <c r="L54" i="11"/>
  <c r="K54" i="11"/>
  <c r="J54" i="11"/>
  <c r="I54" i="11"/>
  <c r="H54" i="11"/>
  <c r="G54" i="11"/>
  <c r="F54" i="11"/>
  <c r="E54" i="11"/>
  <c r="D54" i="11"/>
  <c r="C54" i="11"/>
  <c r="M53" i="11"/>
  <c r="L53" i="11"/>
  <c r="K53" i="11"/>
  <c r="J53" i="11"/>
  <c r="I53" i="11"/>
  <c r="H53" i="11"/>
  <c r="G53" i="11"/>
  <c r="F53" i="11"/>
  <c r="E53" i="11"/>
  <c r="D53" i="11"/>
  <c r="C53" i="11"/>
  <c r="M52" i="11"/>
  <c r="L52" i="11"/>
  <c r="K52" i="11"/>
  <c r="J52" i="11"/>
  <c r="I52" i="11"/>
  <c r="H52" i="11"/>
  <c r="G52" i="11"/>
  <c r="F52" i="11"/>
  <c r="E52" i="11"/>
  <c r="D52" i="11"/>
  <c r="C52" i="11"/>
  <c r="M51" i="11"/>
  <c r="L51" i="11"/>
  <c r="K51" i="11"/>
  <c r="J51" i="11"/>
  <c r="I51" i="11"/>
  <c r="H51" i="11"/>
  <c r="G51" i="11"/>
  <c r="F51" i="11"/>
  <c r="E51" i="11"/>
  <c r="D51" i="11"/>
  <c r="C51" i="11"/>
  <c r="M50" i="11"/>
  <c r="L50" i="11"/>
  <c r="K50" i="11"/>
  <c r="J50" i="11"/>
  <c r="I50" i="11"/>
  <c r="H50" i="11"/>
  <c r="G50" i="11"/>
  <c r="F50" i="11"/>
  <c r="E50" i="11"/>
  <c r="D50" i="11"/>
  <c r="C50" i="11"/>
  <c r="M49" i="11"/>
  <c r="L49" i="11"/>
  <c r="K49" i="11"/>
  <c r="J49" i="11"/>
  <c r="I49" i="11"/>
  <c r="H49" i="11"/>
  <c r="G49" i="11"/>
  <c r="F49" i="11"/>
  <c r="E49" i="11"/>
  <c r="D49" i="11"/>
  <c r="C49" i="11"/>
  <c r="M48" i="11"/>
  <c r="L48" i="11"/>
  <c r="K48" i="11"/>
  <c r="J48" i="11"/>
  <c r="I48" i="11"/>
  <c r="H48" i="11"/>
  <c r="G48" i="11"/>
  <c r="F48" i="11"/>
  <c r="E48" i="11"/>
  <c r="D48" i="11"/>
  <c r="C48" i="11"/>
  <c r="M47" i="11"/>
  <c r="L47" i="11"/>
  <c r="K47" i="11"/>
  <c r="J47" i="11"/>
  <c r="I47" i="11"/>
  <c r="H47" i="11"/>
  <c r="G47" i="11"/>
  <c r="F47" i="11"/>
  <c r="E47" i="11"/>
  <c r="D47" i="11"/>
  <c r="C47" i="11"/>
  <c r="M46" i="11"/>
  <c r="L46" i="11"/>
  <c r="K46" i="11"/>
  <c r="J46" i="11"/>
  <c r="I46" i="11"/>
  <c r="H46" i="11"/>
  <c r="G46" i="11"/>
  <c r="F46" i="11"/>
  <c r="E46" i="11"/>
  <c r="D46" i="11"/>
  <c r="C46" i="11"/>
  <c r="B45" i="11"/>
  <c r="B46" i="11" s="1"/>
  <c r="B47" i="11" s="1"/>
  <c r="B48" i="11" s="1"/>
  <c r="B49" i="11" s="1"/>
  <c r="B50" i="11" s="1"/>
  <c r="B51" i="11" s="1"/>
  <c r="B52" i="11" s="1"/>
  <c r="B53" i="11" s="1"/>
  <c r="B54" i="11" s="1"/>
  <c r="B55" i="11" s="1"/>
  <c r="B56" i="11" s="1"/>
  <c r="B57" i="11" s="1"/>
  <c r="B58" i="11" s="1"/>
  <c r="B59" i="11" s="1"/>
  <c r="B60" i="11" s="1"/>
  <c r="B61" i="11" s="1"/>
  <c r="B62" i="11" s="1"/>
  <c r="B63" i="11" s="1"/>
  <c r="B64" i="11" s="1"/>
  <c r="M64" i="19"/>
  <c r="K64" i="19"/>
  <c r="I64" i="19"/>
  <c r="G64" i="19"/>
  <c r="F64" i="19"/>
  <c r="E64" i="19"/>
  <c r="D64" i="19"/>
  <c r="C64" i="19"/>
  <c r="M63" i="19"/>
  <c r="K63" i="19"/>
  <c r="I63" i="19"/>
  <c r="G63" i="19"/>
  <c r="F63" i="19"/>
  <c r="E63" i="19"/>
  <c r="D63" i="19"/>
  <c r="C63" i="19"/>
  <c r="M62" i="19"/>
  <c r="K62" i="19"/>
  <c r="I62" i="19"/>
  <c r="G62" i="19"/>
  <c r="F62" i="19"/>
  <c r="E62" i="19"/>
  <c r="D62" i="19"/>
  <c r="C62" i="19"/>
  <c r="M61" i="19"/>
  <c r="K61" i="19"/>
  <c r="I61" i="19"/>
  <c r="G61" i="19"/>
  <c r="F61" i="19"/>
  <c r="E61" i="19"/>
  <c r="D61" i="19"/>
  <c r="C61" i="19"/>
  <c r="M60" i="19"/>
  <c r="K60" i="19"/>
  <c r="I60" i="19"/>
  <c r="G60" i="19"/>
  <c r="F60" i="19"/>
  <c r="E60" i="19"/>
  <c r="D60" i="19"/>
  <c r="C60" i="19"/>
  <c r="M59" i="19"/>
  <c r="K59" i="19"/>
  <c r="I59" i="19"/>
  <c r="G59" i="19"/>
  <c r="F59" i="19"/>
  <c r="E59" i="19"/>
  <c r="D59" i="19"/>
  <c r="C59" i="19"/>
  <c r="M58" i="19"/>
  <c r="K58" i="19"/>
  <c r="I58" i="19"/>
  <c r="G58" i="19"/>
  <c r="F58" i="19"/>
  <c r="E58" i="19"/>
  <c r="D58" i="19"/>
  <c r="C58" i="19"/>
  <c r="M57" i="19"/>
  <c r="K57" i="19"/>
  <c r="I57" i="19"/>
  <c r="G57" i="19"/>
  <c r="F57" i="19"/>
  <c r="E57" i="19"/>
  <c r="D57" i="19"/>
  <c r="C57" i="19"/>
  <c r="M56" i="19"/>
  <c r="K56" i="19"/>
  <c r="I56" i="19"/>
  <c r="G56" i="19"/>
  <c r="F56" i="19"/>
  <c r="E56" i="19"/>
  <c r="D56" i="19"/>
  <c r="C56" i="19"/>
  <c r="M55" i="19"/>
  <c r="K55" i="19"/>
  <c r="I55" i="19"/>
  <c r="G55" i="19"/>
  <c r="F55" i="19"/>
  <c r="E55" i="19"/>
  <c r="D55" i="19"/>
  <c r="C55" i="19"/>
  <c r="M54" i="19"/>
  <c r="K54" i="19"/>
  <c r="I54" i="19"/>
  <c r="G54" i="19"/>
  <c r="F54" i="19"/>
  <c r="E54" i="19"/>
  <c r="D54" i="19"/>
  <c r="C54" i="19"/>
  <c r="M53" i="19"/>
  <c r="K53" i="19"/>
  <c r="I53" i="19"/>
  <c r="G53" i="19"/>
  <c r="F53" i="19"/>
  <c r="E53" i="19"/>
  <c r="D53" i="19"/>
  <c r="C53" i="19"/>
  <c r="M64" i="23"/>
  <c r="K64" i="23"/>
  <c r="I64" i="23"/>
  <c r="G64" i="23"/>
  <c r="F64" i="23"/>
  <c r="E64" i="23"/>
  <c r="D64" i="23"/>
  <c r="C64" i="23"/>
  <c r="M63" i="23"/>
  <c r="K63" i="23"/>
  <c r="I63" i="23"/>
  <c r="G63" i="23"/>
  <c r="F63" i="23"/>
  <c r="E63" i="23"/>
  <c r="D63" i="23"/>
  <c r="C63" i="23"/>
  <c r="M62" i="23"/>
  <c r="K62" i="23"/>
  <c r="I62" i="23"/>
  <c r="G62" i="23"/>
  <c r="F62" i="23"/>
  <c r="E62" i="23"/>
  <c r="D62" i="23"/>
  <c r="C62" i="23"/>
  <c r="M61" i="23"/>
  <c r="K61" i="23"/>
  <c r="I61" i="23"/>
  <c r="G61" i="23"/>
  <c r="F61" i="23"/>
  <c r="E61" i="23"/>
  <c r="D61" i="23"/>
  <c r="C61" i="23"/>
  <c r="M60" i="23"/>
  <c r="K60" i="23"/>
  <c r="I60" i="23"/>
  <c r="G60" i="23"/>
  <c r="F60" i="23"/>
  <c r="E60" i="23"/>
  <c r="D60" i="23"/>
  <c r="C60" i="23"/>
  <c r="M59" i="23"/>
  <c r="K59" i="23"/>
  <c r="I59" i="23"/>
  <c r="G59" i="23"/>
  <c r="F59" i="23"/>
  <c r="E59" i="23"/>
  <c r="D59" i="23"/>
  <c r="C59" i="23"/>
  <c r="M64" i="5"/>
  <c r="K64" i="5"/>
  <c r="I64" i="5"/>
  <c r="G64" i="5"/>
  <c r="F64" i="5"/>
  <c r="E64" i="5"/>
  <c r="D64" i="5"/>
  <c r="C64" i="5"/>
  <c r="M63" i="5"/>
  <c r="K63" i="5"/>
  <c r="I63" i="5"/>
  <c r="G63" i="5"/>
  <c r="F63" i="5"/>
  <c r="E63" i="5"/>
  <c r="D63" i="5"/>
  <c r="C63" i="5"/>
  <c r="M62" i="5"/>
  <c r="K62" i="5"/>
  <c r="I62" i="5"/>
  <c r="G62" i="5"/>
  <c r="F62" i="5"/>
  <c r="E62" i="5"/>
  <c r="D62" i="5"/>
  <c r="C62" i="5"/>
  <c r="M61" i="5"/>
  <c r="K61" i="5"/>
  <c r="I61" i="5"/>
  <c r="G61" i="5"/>
  <c r="F61" i="5"/>
  <c r="E61" i="5"/>
  <c r="D61" i="5"/>
  <c r="C61" i="5"/>
  <c r="M60" i="5"/>
  <c r="K60" i="5"/>
  <c r="I60" i="5"/>
  <c r="G60" i="5"/>
  <c r="F60" i="5"/>
  <c r="E60" i="5"/>
  <c r="D60" i="5"/>
  <c r="C60" i="5"/>
  <c r="P27" i="22"/>
  <c r="P63" i="22" s="1"/>
  <c r="L27" i="22"/>
  <c r="K27" i="22" s="1"/>
  <c r="K63" i="22" s="1"/>
  <c r="G27" i="22"/>
  <c r="F27" i="22" s="1"/>
  <c r="F63" i="22" s="1"/>
  <c r="P26" i="22"/>
  <c r="O26" i="22" s="1"/>
  <c r="O62" i="22" s="1"/>
  <c r="L26" i="22"/>
  <c r="K26" i="22" s="1"/>
  <c r="K62" i="22" s="1"/>
  <c r="G26" i="22"/>
  <c r="F26" i="22" s="1"/>
  <c r="F62" i="22" s="1"/>
  <c r="P25" i="22"/>
  <c r="O25" i="22" s="1"/>
  <c r="O61" i="22" s="1"/>
  <c r="L25" i="22"/>
  <c r="K25" i="22" s="1"/>
  <c r="K61" i="22" s="1"/>
  <c r="G25" i="22"/>
  <c r="F25" i="22" s="1"/>
  <c r="F61" i="22" s="1"/>
  <c r="P24" i="22"/>
  <c r="O24" i="22" s="1"/>
  <c r="L24" i="22"/>
  <c r="K24" i="22" s="1"/>
  <c r="G24" i="22"/>
  <c r="F24" i="22" s="1"/>
  <c r="P23" i="22"/>
  <c r="O23" i="22" s="1"/>
  <c r="L23" i="22"/>
  <c r="K23" i="22" s="1"/>
  <c r="G23" i="22"/>
  <c r="F23" i="22" s="1"/>
  <c r="U27" i="21"/>
  <c r="U64" i="21" s="1"/>
  <c r="P27" i="21"/>
  <c r="P64" i="21" s="1"/>
  <c r="J27" i="21"/>
  <c r="I27" i="21" s="1"/>
  <c r="I64" i="21" s="1"/>
  <c r="F27" i="21"/>
  <c r="E27" i="21" s="1"/>
  <c r="E64" i="21" s="1"/>
  <c r="U26" i="21"/>
  <c r="T26" i="21" s="1"/>
  <c r="T63" i="21" s="1"/>
  <c r="P26" i="21"/>
  <c r="O26" i="21" s="1"/>
  <c r="O63" i="21" s="1"/>
  <c r="J26" i="21"/>
  <c r="I26" i="21" s="1"/>
  <c r="I63" i="21" s="1"/>
  <c r="F26" i="21"/>
  <c r="E26" i="21" s="1"/>
  <c r="E63" i="21" s="1"/>
  <c r="U25" i="21"/>
  <c r="T25" i="21" s="1"/>
  <c r="T62" i="21" s="1"/>
  <c r="P25" i="21"/>
  <c r="P62" i="21" s="1"/>
  <c r="J25" i="21"/>
  <c r="J62" i="21" s="1"/>
  <c r="F25" i="21"/>
  <c r="E25" i="21" s="1"/>
  <c r="E62" i="21" s="1"/>
  <c r="U24" i="21"/>
  <c r="T24" i="21" s="1"/>
  <c r="T61" i="21" s="1"/>
  <c r="P24" i="21"/>
  <c r="P61" i="21" s="1"/>
  <c r="J24" i="21"/>
  <c r="J61" i="21" s="1"/>
  <c r="F24" i="21"/>
  <c r="E24" i="21" s="1"/>
  <c r="E61" i="21" s="1"/>
  <c r="G27" i="19"/>
  <c r="I27" i="19" s="1"/>
  <c r="K27" i="19" s="1"/>
  <c r="L64" i="19" s="1"/>
  <c r="G26" i="19"/>
  <c r="I26" i="19" s="1"/>
  <c r="K26" i="19" s="1"/>
  <c r="L63" i="19" s="1"/>
  <c r="G25" i="19"/>
  <c r="I25" i="19" s="1"/>
  <c r="K25" i="19" s="1"/>
  <c r="L62" i="19" s="1"/>
  <c r="G24" i="19"/>
  <c r="I24" i="19" s="1"/>
  <c r="K24" i="19" s="1"/>
  <c r="L61" i="19" s="1"/>
  <c r="G23" i="19"/>
  <c r="I23" i="19" s="1"/>
  <c r="K23" i="19" s="1"/>
  <c r="L60" i="19" s="1"/>
  <c r="G27" i="23"/>
  <c r="I27" i="23" s="1"/>
  <c r="K27" i="23" s="1"/>
  <c r="L64" i="23" s="1"/>
  <c r="G26" i="23"/>
  <c r="I26" i="23" s="1"/>
  <c r="K26" i="23" s="1"/>
  <c r="L63" i="23" s="1"/>
  <c r="G25" i="23"/>
  <c r="I25" i="23" s="1"/>
  <c r="G24" i="23"/>
  <c r="I24" i="23" s="1"/>
  <c r="K24" i="23" s="1"/>
  <c r="L61" i="23" s="1"/>
  <c r="G23" i="23"/>
  <c r="I23" i="23" s="1"/>
  <c r="K23" i="23" s="1"/>
  <c r="L60" i="23" s="1"/>
  <c r="G27" i="5"/>
  <c r="I27" i="5" s="1"/>
  <c r="K27" i="5" s="1"/>
  <c r="L64" i="5" s="1"/>
  <c r="G26" i="5"/>
  <c r="I26" i="5" s="1"/>
  <c r="K26" i="5" s="1"/>
  <c r="L63" i="5" s="1"/>
  <c r="G25" i="5"/>
  <c r="I25" i="5" s="1"/>
  <c r="G24" i="5"/>
  <c r="I24" i="5" s="1"/>
  <c r="K24" i="5" s="1"/>
  <c r="L61" i="5" s="1"/>
  <c r="M64" i="4"/>
  <c r="K64" i="4"/>
  <c r="I64" i="4"/>
  <c r="G64" i="4"/>
  <c r="F64" i="4"/>
  <c r="E64" i="4"/>
  <c r="D64" i="4"/>
  <c r="C64" i="4"/>
  <c r="M63" i="4"/>
  <c r="K63" i="4"/>
  <c r="I63" i="4"/>
  <c r="G63" i="4"/>
  <c r="F63" i="4"/>
  <c r="E63" i="4"/>
  <c r="D63" i="4"/>
  <c r="C63" i="4"/>
  <c r="M62" i="4"/>
  <c r="K62" i="4"/>
  <c r="I62" i="4"/>
  <c r="G62" i="4"/>
  <c r="F62" i="4"/>
  <c r="E62" i="4"/>
  <c r="D62" i="4"/>
  <c r="C62" i="4"/>
  <c r="M61" i="4"/>
  <c r="K61" i="4"/>
  <c r="I61" i="4"/>
  <c r="G61" i="4"/>
  <c r="F61" i="4"/>
  <c r="E61" i="4"/>
  <c r="D61" i="4"/>
  <c r="C61" i="4"/>
  <c r="G27" i="4"/>
  <c r="I27" i="4" s="1"/>
  <c r="K27" i="4" s="1"/>
  <c r="L64" i="4" s="1"/>
  <c r="G26" i="4"/>
  <c r="I26" i="4" s="1"/>
  <c r="K26" i="4" s="1"/>
  <c r="L63" i="4" s="1"/>
  <c r="G25" i="4"/>
  <c r="I25" i="4" s="1"/>
  <c r="K25" i="4" s="1"/>
  <c r="L62" i="4" s="1"/>
  <c r="G24" i="4"/>
  <c r="I24" i="4" s="1"/>
  <c r="M64" i="20"/>
  <c r="K64" i="20"/>
  <c r="I64" i="20"/>
  <c r="G64" i="20"/>
  <c r="F64" i="20"/>
  <c r="E64" i="20"/>
  <c r="D64" i="20"/>
  <c r="C64" i="20"/>
  <c r="M63" i="20"/>
  <c r="K63" i="20"/>
  <c r="I63" i="20"/>
  <c r="G63" i="20"/>
  <c r="F63" i="20"/>
  <c r="E63" i="20"/>
  <c r="D63" i="20"/>
  <c r="C63" i="20"/>
  <c r="M62" i="20"/>
  <c r="K62" i="20"/>
  <c r="I62" i="20"/>
  <c r="G62" i="20"/>
  <c r="F62" i="20"/>
  <c r="E62" i="20"/>
  <c r="D62" i="20"/>
  <c r="C62" i="20"/>
  <c r="M61" i="20"/>
  <c r="K61" i="20"/>
  <c r="I61" i="20"/>
  <c r="G61" i="20"/>
  <c r="F61" i="20"/>
  <c r="E61" i="20"/>
  <c r="D61" i="20"/>
  <c r="C61" i="20"/>
  <c r="G27" i="20"/>
  <c r="I27" i="20" s="1"/>
  <c r="K27" i="20" s="1"/>
  <c r="L64" i="20" s="1"/>
  <c r="G26" i="20"/>
  <c r="I26" i="20" s="1"/>
  <c r="K26" i="20" s="1"/>
  <c r="L63" i="20" s="1"/>
  <c r="G25" i="20"/>
  <c r="I25" i="20" s="1"/>
  <c r="K25" i="20" s="1"/>
  <c r="L62" i="20" s="1"/>
  <c r="M64" i="3"/>
  <c r="K64" i="3"/>
  <c r="I64" i="3"/>
  <c r="G64" i="3"/>
  <c r="F64" i="3"/>
  <c r="E64" i="3"/>
  <c r="D64" i="3"/>
  <c r="C64" i="3"/>
  <c r="M63" i="3"/>
  <c r="K63" i="3"/>
  <c r="I63" i="3"/>
  <c r="G63" i="3"/>
  <c r="F63" i="3"/>
  <c r="E63" i="3"/>
  <c r="D63" i="3"/>
  <c r="C63" i="3"/>
  <c r="M62" i="3"/>
  <c r="K62" i="3"/>
  <c r="I62" i="3"/>
  <c r="G62" i="3"/>
  <c r="F62" i="3"/>
  <c r="E62" i="3"/>
  <c r="D62" i="3"/>
  <c r="C62" i="3"/>
  <c r="G27" i="3"/>
  <c r="I27" i="3" s="1"/>
  <c r="K27" i="3" s="1"/>
  <c r="L64" i="3" s="1"/>
  <c r="G26" i="3"/>
  <c r="I26" i="3" s="1"/>
  <c r="K26" i="3" s="1"/>
  <c r="L63" i="3" s="1"/>
  <c r="G25" i="3"/>
  <c r="I25" i="3" s="1"/>
  <c r="K25" i="3" s="1"/>
  <c r="L62" i="3" s="1"/>
  <c r="M61" i="9"/>
  <c r="K61" i="9"/>
  <c r="I61" i="9"/>
  <c r="G61" i="9"/>
  <c r="F61" i="9"/>
  <c r="E61" i="9"/>
  <c r="D61" i="9"/>
  <c r="C61" i="9"/>
  <c r="G26" i="9"/>
  <c r="I26" i="9" s="1"/>
  <c r="K26" i="9" s="1"/>
  <c r="M63" i="1"/>
  <c r="K63" i="1"/>
  <c r="I63" i="1"/>
  <c r="G63" i="1"/>
  <c r="F63" i="1"/>
  <c r="E63" i="1"/>
  <c r="D63" i="1"/>
  <c r="C63" i="1"/>
  <c r="M62" i="1"/>
  <c r="K62" i="1"/>
  <c r="I62" i="1"/>
  <c r="G62" i="1"/>
  <c r="F62" i="1"/>
  <c r="E62" i="1"/>
  <c r="D62" i="1"/>
  <c r="C62" i="1"/>
  <c r="M61" i="1"/>
  <c r="K61" i="1"/>
  <c r="I61" i="1"/>
  <c r="G61" i="1"/>
  <c r="F61" i="1"/>
  <c r="E61" i="1"/>
  <c r="D61" i="1"/>
  <c r="C61" i="1"/>
  <c r="L62" i="1"/>
  <c r="B8" i="1"/>
  <c r="J64" i="23" l="1"/>
  <c r="U62" i="21"/>
  <c r="H62" i="19"/>
  <c r="H63" i="19"/>
  <c r="L61" i="22"/>
  <c r="J61" i="19"/>
  <c r="L63" i="22"/>
  <c r="L62" i="22"/>
  <c r="J64" i="19"/>
  <c r="H61" i="19"/>
  <c r="J63" i="19"/>
  <c r="H60" i="19"/>
  <c r="J62" i="19"/>
  <c r="J60" i="19"/>
  <c r="H64" i="19"/>
  <c r="H64" i="23"/>
  <c r="K25" i="23"/>
  <c r="L62" i="23" s="1"/>
  <c r="J62" i="23"/>
  <c r="H62" i="23"/>
  <c r="H61" i="23"/>
  <c r="J63" i="23"/>
  <c r="H60" i="23"/>
  <c r="J61" i="23"/>
  <c r="J60" i="23"/>
  <c r="H63" i="23"/>
  <c r="U61" i="21"/>
  <c r="T27" i="21"/>
  <c r="T64" i="21" s="1"/>
  <c r="U63" i="21"/>
  <c r="G62" i="22"/>
  <c r="O27" i="22"/>
  <c r="O63" i="22" s="1"/>
  <c r="H62" i="5"/>
  <c r="P61" i="22"/>
  <c r="G63" i="22"/>
  <c r="P62" i="22"/>
  <c r="G61" i="22"/>
  <c r="K25" i="5"/>
  <c r="L62" i="5" s="1"/>
  <c r="J62" i="5"/>
  <c r="H61" i="5"/>
  <c r="J61" i="5"/>
  <c r="H64" i="5"/>
  <c r="H63" i="5"/>
  <c r="J64" i="5"/>
  <c r="J63" i="5"/>
  <c r="H63" i="4"/>
  <c r="J64" i="4"/>
  <c r="K24" i="4"/>
  <c r="L61" i="4" s="1"/>
  <c r="J61" i="4"/>
  <c r="H62" i="4"/>
  <c r="H61" i="4"/>
  <c r="J63" i="4"/>
  <c r="J62" i="4"/>
  <c r="H64" i="4"/>
  <c r="H62" i="20"/>
  <c r="J64" i="20"/>
  <c r="J63" i="20"/>
  <c r="J62" i="20"/>
  <c r="H64" i="20"/>
  <c r="H63" i="20"/>
  <c r="H62" i="3"/>
  <c r="J62" i="3"/>
  <c r="H63" i="3"/>
  <c r="J64" i="3"/>
  <c r="J63" i="3"/>
  <c r="H64" i="3"/>
  <c r="I25" i="21"/>
  <c r="I62" i="21" s="1"/>
  <c r="O27" i="21"/>
  <c r="O64" i="21" s="1"/>
  <c r="F61" i="21"/>
  <c r="P63" i="21"/>
  <c r="I24" i="21"/>
  <c r="I61" i="21" s="1"/>
  <c r="O24" i="21"/>
  <c r="O61" i="21" s="1"/>
  <c r="O25" i="21"/>
  <c r="O62" i="21" s="1"/>
  <c r="F62" i="21"/>
  <c r="J64" i="21"/>
  <c r="F64" i="21"/>
  <c r="F63" i="21"/>
  <c r="J63" i="21"/>
  <c r="H62" i="1"/>
  <c r="J62" i="1"/>
  <c r="G8" i="22"/>
  <c r="F8" i="22" s="1"/>
  <c r="L8" i="22"/>
  <c r="K8" i="22" s="1"/>
  <c r="P8" i="22"/>
  <c r="O8" i="22" s="1"/>
  <c r="F8" i="21"/>
  <c r="E8" i="21" s="1"/>
  <c r="J8" i="21"/>
  <c r="I8" i="21" s="1"/>
  <c r="P8" i="21"/>
  <c r="O8" i="21" s="1"/>
  <c r="U8" i="21"/>
  <c r="T8" i="21" s="1"/>
  <c r="F9" i="21"/>
  <c r="E9" i="21" s="1"/>
  <c r="J9" i="21"/>
  <c r="I9" i="21" s="1"/>
  <c r="P9" i="21"/>
  <c r="O9" i="21" s="1"/>
  <c r="U9" i="21"/>
  <c r="T9" i="21" s="1"/>
  <c r="F10" i="21"/>
  <c r="E10" i="21" s="1"/>
  <c r="J10" i="21"/>
  <c r="I10" i="21" s="1"/>
  <c r="P10" i="21"/>
  <c r="O10" i="21" s="1"/>
  <c r="U10" i="21"/>
  <c r="T10" i="21" s="1"/>
  <c r="F11" i="21"/>
  <c r="E11" i="21" s="1"/>
  <c r="J11" i="21"/>
  <c r="I11" i="21" s="1"/>
  <c r="P11" i="21"/>
  <c r="O11" i="21" s="1"/>
  <c r="U11" i="21"/>
  <c r="T11" i="21" s="1"/>
  <c r="F12" i="21"/>
  <c r="E12" i="21" s="1"/>
  <c r="J12" i="21"/>
  <c r="I12" i="21" s="1"/>
  <c r="P12" i="21"/>
  <c r="O12" i="21" s="1"/>
  <c r="U12" i="21"/>
  <c r="T12" i="21" s="1"/>
  <c r="F13" i="21"/>
  <c r="E13" i="21" s="1"/>
  <c r="J13" i="21"/>
  <c r="I13" i="21" s="1"/>
  <c r="P13" i="21"/>
  <c r="O13" i="21" s="1"/>
  <c r="U13" i="21"/>
  <c r="T13" i="21" s="1"/>
  <c r="G8" i="19"/>
  <c r="I8" i="19" s="1"/>
  <c r="K8" i="19" s="1"/>
  <c r="G9" i="19"/>
  <c r="I9" i="19" s="1"/>
  <c r="K9" i="19" s="1"/>
  <c r="G10" i="19"/>
  <c r="I10" i="19" s="1"/>
  <c r="K10" i="19" s="1"/>
  <c r="G8" i="23"/>
  <c r="I8" i="23" s="1"/>
  <c r="K8" i="23" s="1"/>
  <c r="G9" i="23"/>
  <c r="I9" i="23" s="1"/>
  <c r="K9" i="23" s="1"/>
  <c r="G10" i="23"/>
  <c r="I10" i="23" s="1"/>
  <c r="K10" i="23" s="1"/>
  <c r="G11" i="23"/>
  <c r="I11" i="23" s="1"/>
  <c r="K11" i="23" s="1"/>
  <c r="G12" i="23"/>
  <c r="I12" i="23" s="1"/>
  <c r="K12" i="23" s="1"/>
  <c r="G8" i="9"/>
  <c r="I8" i="9" s="1"/>
  <c r="K8" i="9" s="1"/>
  <c r="G9" i="9"/>
  <c r="I9" i="9" s="1"/>
  <c r="K9" i="9" s="1"/>
  <c r="G10" i="9"/>
  <c r="I10" i="9" s="1"/>
  <c r="K10" i="9" s="1"/>
  <c r="G11" i="9"/>
  <c r="I11" i="9" s="1"/>
  <c r="K11" i="9" s="1"/>
  <c r="G12" i="9"/>
  <c r="I12" i="9" s="1"/>
  <c r="K12" i="9" s="1"/>
  <c r="G8" i="5"/>
  <c r="I8" i="5" s="1"/>
  <c r="K8" i="5" s="1"/>
  <c r="G9" i="5"/>
  <c r="I9" i="5" s="1"/>
  <c r="K9" i="5" s="1"/>
  <c r="G10" i="5"/>
  <c r="I10" i="5" s="1"/>
  <c r="K10" i="5" s="1"/>
  <c r="G11" i="5"/>
  <c r="I11" i="5" s="1"/>
  <c r="K11" i="5" s="1"/>
  <c r="G12" i="5"/>
  <c r="I12" i="5" s="1"/>
  <c r="K12" i="5" s="1"/>
  <c r="G8" i="4"/>
  <c r="I8" i="4" s="1"/>
  <c r="K8" i="4" s="1"/>
  <c r="G9" i="4"/>
  <c r="I9" i="4" s="1"/>
  <c r="K9" i="4" s="1"/>
  <c r="G10" i="4"/>
  <c r="I10" i="4" s="1"/>
  <c r="K10" i="4" s="1"/>
  <c r="G11" i="4"/>
  <c r="I11" i="4" s="1"/>
  <c r="K11" i="4" s="1"/>
  <c r="G12" i="4"/>
  <c r="I12" i="4" s="1"/>
  <c r="K12" i="4" s="1"/>
  <c r="G8" i="20"/>
  <c r="I8" i="20" s="1"/>
  <c r="K8" i="20" s="1"/>
  <c r="G9" i="20"/>
  <c r="I9" i="20" s="1"/>
  <c r="K9" i="20" s="1"/>
  <c r="G10" i="20"/>
  <c r="I10" i="20" s="1"/>
  <c r="K10" i="20" s="1"/>
  <c r="G8" i="3"/>
  <c r="I8" i="3" s="1"/>
  <c r="K8" i="3" s="1"/>
  <c r="G9" i="3"/>
  <c r="I9" i="3" s="1"/>
  <c r="K9" i="3" s="1"/>
  <c r="G10" i="3"/>
  <c r="I10" i="3" s="1"/>
  <c r="K10" i="3" s="1"/>
  <c r="G11" i="3"/>
  <c r="I11" i="3" s="1"/>
  <c r="K11" i="3" s="1"/>
  <c r="B9" i="1"/>
  <c r="B10" i="1" s="1"/>
  <c r="B11" i="1" s="1"/>
  <c r="B12" i="1" s="1"/>
  <c r="B13" i="1" s="1"/>
  <c r="B14" i="1" s="1"/>
  <c r="G22" i="19" l="1"/>
  <c r="G21" i="19"/>
  <c r="G20" i="19"/>
  <c r="G19" i="19"/>
  <c r="G18" i="19"/>
  <c r="G17" i="19"/>
  <c r="G16" i="19"/>
  <c r="G15" i="19"/>
  <c r="I15" i="19" s="1"/>
  <c r="K15" i="19" s="1"/>
  <c r="G14" i="19"/>
  <c r="I14" i="19" s="1"/>
  <c r="K14" i="19" s="1"/>
  <c r="G13" i="19"/>
  <c r="I13" i="19" s="1"/>
  <c r="K13" i="19" s="1"/>
  <c r="G12" i="19"/>
  <c r="I12" i="19" s="1"/>
  <c r="K12" i="19" s="1"/>
  <c r="G11" i="19"/>
  <c r="I11" i="19" s="1"/>
  <c r="K11" i="19" s="1"/>
  <c r="G7" i="19"/>
  <c r="I7" i="19" s="1"/>
  <c r="K7" i="19" s="1"/>
  <c r="G22" i="23"/>
  <c r="G21" i="23"/>
  <c r="I21" i="23" s="1"/>
  <c r="K21" i="23" s="1"/>
  <c r="G20" i="23"/>
  <c r="I20" i="23" s="1"/>
  <c r="K20" i="23" s="1"/>
  <c r="G19" i="23"/>
  <c r="I19" i="23" s="1"/>
  <c r="K19" i="23" s="1"/>
  <c r="G18" i="23"/>
  <c r="I18" i="23" s="1"/>
  <c r="K18" i="23" s="1"/>
  <c r="G17" i="23"/>
  <c r="I17" i="23" s="1"/>
  <c r="K17" i="23" s="1"/>
  <c r="G16" i="23"/>
  <c r="I16" i="23" s="1"/>
  <c r="K16" i="23" s="1"/>
  <c r="G15" i="23"/>
  <c r="I15" i="23" s="1"/>
  <c r="K15" i="23" s="1"/>
  <c r="G14" i="23"/>
  <c r="I14" i="23" s="1"/>
  <c r="K14" i="23" s="1"/>
  <c r="G13" i="23"/>
  <c r="I13" i="23" s="1"/>
  <c r="K13" i="23" s="1"/>
  <c r="G7" i="23"/>
  <c r="I7" i="23" s="1"/>
  <c r="K7" i="23" s="1"/>
  <c r="G23" i="5"/>
  <c r="G22" i="5"/>
  <c r="I22" i="5" s="1"/>
  <c r="K22" i="5" s="1"/>
  <c r="G21" i="5"/>
  <c r="I21" i="5" s="1"/>
  <c r="K21" i="5" s="1"/>
  <c r="G20" i="5"/>
  <c r="I20" i="5" s="1"/>
  <c r="K20" i="5" s="1"/>
  <c r="G19" i="5"/>
  <c r="I19" i="5" s="1"/>
  <c r="K19" i="5" s="1"/>
  <c r="G18" i="5"/>
  <c r="I18" i="5" s="1"/>
  <c r="K18" i="5" s="1"/>
  <c r="G17" i="5"/>
  <c r="I17" i="5" s="1"/>
  <c r="K17" i="5" s="1"/>
  <c r="G16" i="5"/>
  <c r="I16" i="5" s="1"/>
  <c r="K16" i="5" s="1"/>
  <c r="G15" i="5"/>
  <c r="I15" i="5" s="1"/>
  <c r="K15" i="5" s="1"/>
  <c r="G14" i="5"/>
  <c r="I14" i="5" s="1"/>
  <c r="K14" i="5" s="1"/>
  <c r="G13" i="5"/>
  <c r="I13" i="5" s="1"/>
  <c r="K13" i="5" s="1"/>
  <c r="G7" i="5"/>
  <c r="I7" i="5" s="1"/>
  <c r="K7" i="5" s="1"/>
  <c r="G23" i="4"/>
  <c r="I23" i="4" s="1"/>
  <c r="K23" i="4" s="1"/>
  <c r="G22" i="4"/>
  <c r="I22" i="4" s="1"/>
  <c r="K22" i="4" s="1"/>
  <c r="G21" i="4"/>
  <c r="I21" i="4" s="1"/>
  <c r="K21" i="4" s="1"/>
  <c r="G20" i="4"/>
  <c r="I20" i="4" s="1"/>
  <c r="K20" i="4" s="1"/>
  <c r="G19" i="4"/>
  <c r="I19" i="4" s="1"/>
  <c r="K19" i="4" s="1"/>
  <c r="G18" i="4"/>
  <c r="I18" i="4" s="1"/>
  <c r="K18" i="4" s="1"/>
  <c r="G17" i="4"/>
  <c r="I17" i="4" s="1"/>
  <c r="K17" i="4" s="1"/>
  <c r="G16" i="4"/>
  <c r="I16" i="4" s="1"/>
  <c r="K16" i="4" s="1"/>
  <c r="G15" i="4"/>
  <c r="I15" i="4" s="1"/>
  <c r="K15" i="4" s="1"/>
  <c r="G14" i="4"/>
  <c r="I14" i="4" s="1"/>
  <c r="K14" i="4" s="1"/>
  <c r="G13" i="4"/>
  <c r="I13" i="4" s="1"/>
  <c r="K13" i="4" s="1"/>
  <c r="G7" i="4"/>
  <c r="I7" i="4" s="1"/>
  <c r="K7" i="4" s="1"/>
  <c r="G24" i="20"/>
  <c r="G23" i="20"/>
  <c r="I23" i="20" s="1"/>
  <c r="K23" i="20" s="1"/>
  <c r="G22" i="20"/>
  <c r="I22" i="20" s="1"/>
  <c r="K22" i="20" s="1"/>
  <c r="G21" i="20"/>
  <c r="I21" i="20" s="1"/>
  <c r="K21" i="20" s="1"/>
  <c r="G20" i="20"/>
  <c r="I20" i="20" s="1"/>
  <c r="K20" i="20" s="1"/>
  <c r="G19" i="20"/>
  <c r="I19" i="20" s="1"/>
  <c r="K19" i="20" s="1"/>
  <c r="G18" i="20"/>
  <c r="I18" i="20" s="1"/>
  <c r="K18" i="20" s="1"/>
  <c r="G17" i="20"/>
  <c r="I17" i="20" s="1"/>
  <c r="K17" i="20" s="1"/>
  <c r="G16" i="20"/>
  <c r="I16" i="20" s="1"/>
  <c r="K16" i="20" s="1"/>
  <c r="G15" i="20"/>
  <c r="I15" i="20" s="1"/>
  <c r="K15" i="20" s="1"/>
  <c r="G14" i="20"/>
  <c r="I14" i="20" s="1"/>
  <c r="K14" i="20" s="1"/>
  <c r="G13" i="20"/>
  <c r="I13" i="20" s="1"/>
  <c r="K13" i="20" s="1"/>
  <c r="G12" i="20"/>
  <c r="I12" i="20" s="1"/>
  <c r="K12" i="20" s="1"/>
  <c r="G11" i="20"/>
  <c r="I11" i="20" s="1"/>
  <c r="K11" i="20" s="1"/>
  <c r="G7" i="20"/>
  <c r="I7" i="20" s="1"/>
  <c r="K7" i="20" s="1"/>
  <c r="G24" i="3"/>
  <c r="I24" i="3" s="1"/>
  <c r="K24" i="3" s="1"/>
  <c r="G23" i="3"/>
  <c r="I23" i="3" s="1"/>
  <c r="K23" i="3" s="1"/>
  <c r="G22" i="3"/>
  <c r="I22" i="3" s="1"/>
  <c r="K22" i="3" s="1"/>
  <c r="G21" i="3"/>
  <c r="I21" i="3" s="1"/>
  <c r="K21" i="3" s="1"/>
  <c r="G20" i="3"/>
  <c r="I20" i="3" s="1"/>
  <c r="K20" i="3" s="1"/>
  <c r="G19" i="3"/>
  <c r="I19" i="3" s="1"/>
  <c r="K19" i="3" s="1"/>
  <c r="G18" i="3"/>
  <c r="I18" i="3" s="1"/>
  <c r="K18" i="3" s="1"/>
  <c r="G17" i="3"/>
  <c r="I17" i="3" s="1"/>
  <c r="K17" i="3" s="1"/>
  <c r="G16" i="3"/>
  <c r="I16" i="3" s="1"/>
  <c r="K16" i="3" s="1"/>
  <c r="G15" i="3"/>
  <c r="I15" i="3" s="1"/>
  <c r="K15" i="3" s="1"/>
  <c r="G14" i="3"/>
  <c r="I14" i="3" s="1"/>
  <c r="K14" i="3" s="1"/>
  <c r="G13" i="3"/>
  <c r="I13" i="3" s="1"/>
  <c r="K13" i="3" s="1"/>
  <c r="G12" i="3"/>
  <c r="I12" i="3" s="1"/>
  <c r="K12" i="3" s="1"/>
  <c r="G7" i="3"/>
  <c r="I7" i="3" s="1"/>
  <c r="K7" i="3" s="1"/>
  <c r="B7" i="20"/>
  <c r="B7" i="4"/>
  <c r="B7" i="5"/>
  <c r="B7" i="9"/>
  <c r="B7" i="23"/>
  <c r="B7" i="19"/>
  <c r="B7" i="11"/>
  <c r="B7" i="21"/>
  <c r="B7" i="22"/>
  <c r="B8" i="22" s="1"/>
  <c r="I16" i="19" l="1"/>
  <c r="H53" i="19"/>
  <c r="I18" i="19"/>
  <c r="H55" i="19"/>
  <c r="I21" i="19"/>
  <c r="H58" i="19"/>
  <c r="I22" i="19"/>
  <c r="H59" i="19"/>
  <c r="I17" i="19"/>
  <c r="H54" i="19"/>
  <c r="I19" i="19"/>
  <c r="H56" i="19"/>
  <c r="I20" i="19"/>
  <c r="H57" i="19"/>
  <c r="I22" i="23"/>
  <c r="H59" i="23"/>
  <c r="I23" i="5"/>
  <c r="H60" i="5"/>
  <c r="I24" i="20"/>
  <c r="H61" i="20"/>
  <c r="B8" i="9"/>
  <c r="B9" i="9" s="1"/>
  <c r="B10" i="9" s="1"/>
  <c r="B11" i="9" s="1"/>
  <c r="B12" i="9" s="1"/>
  <c r="B8" i="5"/>
  <c r="B9" i="5" s="1"/>
  <c r="B10" i="5" s="1"/>
  <c r="B11" i="5" s="1"/>
  <c r="B12" i="5" s="1"/>
  <c r="B8" i="4"/>
  <c r="B9" i="4" s="1"/>
  <c r="B10" i="4" s="1"/>
  <c r="B11" i="4" s="1"/>
  <c r="B12" i="4" s="1"/>
  <c r="B8" i="20"/>
  <c r="B9" i="20" s="1"/>
  <c r="B10" i="20" s="1"/>
  <c r="B8" i="11"/>
  <c r="B9" i="11" s="1"/>
  <c r="B10" i="11" s="1"/>
  <c r="B11" i="11" s="1"/>
  <c r="B8" i="21"/>
  <c r="B9" i="21" s="1"/>
  <c r="B10" i="21" s="1"/>
  <c r="B11" i="21" s="1"/>
  <c r="B12" i="21" s="1"/>
  <c r="B13" i="21" s="1"/>
  <c r="B8" i="19"/>
  <c r="B9" i="19" s="1"/>
  <c r="B10" i="19" s="1"/>
  <c r="B8" i="23"/>
  <c r="B9" i="23" s="1"/>
  <c r="B10" i="23" s="1"/>
  <c r="B11" i="23" s="1"/>
  <c r="B12" i="23" s="1"/>
  <c r="B8" i="3"/>
  <c r="B9" i="3" s="1"/>
  <c r="B10" i="3" s="1"/>
  <c r="B11" i="3" s="1"/>
  <c r="N60" i="22"/>
  <c r="M60" i="22"/>
  <c r="N59" i="22"/>
  <c r="M59" i="22"/>
  <c r="N58" i="22"/>
  <c r="M58" i="22"/>
  <c r="N57" i="22"/>
  <c r="M57" i="22"/>
  <c r="N56" i="22"/>
  <c r="M56" i="22"/>
  <c r="N55" i="22"/>
  <c r="M55" i="22"/>
  <c r="N54" i="22"/>
  <c r="M54" i="22"/>
  <c r="N53" i="22"/>
  <c r="M53" i="22"/>
  <c r="N52" i="22"/>
  <c r="M52" i="22"/>
  <c r="N51" i="22"/>
  <c r="M51" i="22"/>
  <c r="N50" i="22"/>
  <c r="M50" i="22"/>
  <c r="N49" i="22"/>
  <c r="M49" i="22"/>
  <c r="N48" i="22"/>
  <c r="M48" i="22"/>
  <c r="N47" i="22"/>
  <c r="M47" i="22"/>
  <c r="N46" i="22"/>
  <c r="M46" i="22"/>
  <c r="N45" i="22"/>
  <c r="M45" i="22"/>
  <c r="N44" i="22"/>
  <c r="M44" i="22"/>
  <c r="P60" i="22"/>
  <c r="P22" i="22"/>
  <c r="O22" i="22" s="1"/>
  <c r="O59" i="22" s="1"/>
  <c r="P21" i="22"/>
  <c r="O21" i="22" s="1"/>
  <c r="O58" i="22" s="1"/>
  <c r="P20" i="22"/>
  <c r="P57" i="22" s="1"/>
  <c r="P19" i="22"/>
  <c r="O19" i="22" s="1"/>
  <c r="O56" i="22" s="1"/>
  <c r="P18" i="22"/>
  <c r="P55" i="22" s="1"/>
  <c r="P17" i="22"/>
  <c r="P54" i="22" s="1"/>
  <c r="P16" i="22"/>
  <c r="O16" i="22" s="1"/>
  <c r="O53" i="22" s="1"/>
  <c r="P15" i="22"/>
  <c r="P52" i="22" s="1"/>
  <c r="P14" i="22"/>
  <c r="O14" i="22" s="1"/>
  <c r="O51" i="22" s="1"/>
  <c r="P13" i="22"/>
  <c r="O13" i="22" s="1"/>
  <c r="O50" i="22" s="1"/>
  <c r="P12" i="22"/>
  <c r="P49" i="22" s="1"/>
  <c r="P11" i="22"/>
  <c r="O11" i="22" s="1"/>
  <c r="O48" i="22" s="1"/>
  <c r="P10" i="22"/>
  <c r="P47" i="22" s="1"/>
  <c r="P9" i="22"/>
  <c r="P46" i="22" s="1"/>
  <c r="O45" i="22"/>
  <c r="P7" i="22"/>
  <c r="P44" i="22" s="1"/>
  <c r="N28" i="22"/>
  <c r="N64" i="22" s="1"/>
  <c r="M28" i="22"/>
  <c r="M64" i="22" s="1"/>
  <c r="K17" i="19" l="1"/>
  <c r="L54" i="19" s="1"/>
  <c r="J54" i="19"/>
  <c r="K20" i="19"/>
  <c r="L57" i="19" s="1"/>
  <c r="J57" i="19"/>
  <c r="K16" i="19"/>
  <c r="L53" i="19" s="1"/>
  <c r="J53" i="19"/>
  <c r="K19" i="19"/>
  <c r="L56" i="19" s="1"/>
  <c r="J56" i="19"/>
  <c r="K21" i="19"/>
  <c r="L58" i="19" s="1"/>
  <c r="J58" i="19"/>
  <c r="K18" i="19"/>
  <c r="L55" i="19" s="1"/>
  <c r="J55" i="19"/>
  <c r="K22" i="19"/>
  <c r="L59" i="19" s="1"/>
  <c r="J59" i="19"/>
  <c r="K22" i="23"/>
  <c r="L59" i="23" s="1"/>
  <c r="J59" i="23"/>
  <c r="K23" i="5"/>
  <c r="L60" i="5" s="1"/>
  <c r="J60" i="5"/>
  <c r="K24" i="20"/>
  <c r="L61" i="20" s="1"/>
  <c r="J61" i="20"/>
  <c r="O60" i="22"/>
  <c r="O15" i="22"/>
  <c r="O52" i="22" s="1"/>
  <c r="P45" i="22"/>
  <c r="P53" i="22"/>
  <c r="P51" i="22"/>
  <c r="P59" i="22"/>
  <c r="P48" i="22"/>
  <c r="P58" i="22"/>
  <c r="O17" i="22"/>
  <c r="O54" i="22" s="1"/>
  <c r="O18" i="22"/>
  <c r="O55" i="22" s="1"/>
  <c r="O12" i="22"/>
  <c r="O49" i="22" s="1"/>
  <c r="P50" i="22"/>
  <c r="O9" i="22"/>
  <c r="O46" i="22" s="1"/>
  <c r="P56" i="22"/>
  <c r="O10" i="22"/>
  <c r="O47" i="22" s="1"/>
  <c r="O20" i="22"/>
  <c r="O57" i="22" s="1"/>
  <c r="P28" i="22"/>
  <c r="P64" i="22" s="1"/>
  <c r="O7" i="22"/>
  <c r="J60" i="22"/>
  <c r="I60" i="22"/>
  <c r="H60" i="22"/>
  <c r="E60" i="22"/>
  <c r="D60" i="22"/>
  <c r="C60" i="22"/>
  <c r="J59" i="22"/>
  <c r="I59" i="22"/>
  <c r="H59" i="22"/>
  <c r="E59" i="22"/>
  <c r="D59" i="22"/>
  <c r="C59" i="22"/>
  <c r="J58" i="22"/>
  <c r="I58" i="22"/>
  <c r="H58" i="22"/>
  <c r="E58" i="22"/>
  <c r="D58" i="22"/>
  <c r="C58" i="22"/>
  <c r="J57" i="22"/>
  <c r="I57" i="22"/>
  <c r="H57" i="22"/>
  <c r="E57" i="22"/>
  <c r="D57" i="22"/>
  <c r="C57" i="22"/>
  <c r="J56" i="22"/>
  <c r="I56" i="22"/>
  <c r="H56" i="22"/>
  <c r="E56" i="22"/>
  <c r="D56" i="22"/>
  <c r="C56" i="22"/>
  <c r="J55" i="22"/>
  <c r="I55" i="22"/>
  <c r="H55" i="22"/>
  <c r="E55" i="22"/>
  <c r="D55" i="22"/>
  <c r="C55" i="22"/>
  <c r="J54" i="22"/>
  <c r="I54" i="22"/>
  <c r="H54" i="22"/>
  <c r="E54" i="22"/>
  <c r="D54" i="22"/>
  <c r="C54" i="22"/>
  <c r="J53" i="22"/>
  <c r="I53" i="22"/>
  <c r="H53" i="22"/>
  <c r="E53" i="22"/>
  <c r="D53" i="22"/>
  <c r="C53" i="22"/>
  <c r="J52" i="22"/>
  <c r="I52" i="22"/>
  <c r="H52" i="22"/>
  <c r="E52" i="22"/>
  <c r="D52" i="22"/>
  <c r="C52" i="22"/>
  <c r="J51" i="22"/>
  <c r="I51" i="22"/>
  <c r="H51" i="22"/>
  <c r="E51" i="22"/>
  <c r="D51" i="22"/>
  <c r="C51" i="22"/>
  <c r="J50" i="22"/>
  <c r="I50" i="22"/>
  <c r="H50" i="22"/>
  <c r="E50" i="22"/>
  <c r="D50" i="22"/>
  <c r="C50" i="22"/>
  <c r="J49" i="22"/>
  <c r="I49" i="22"/>
  <c r="H49" i="22"/>
  <c r="E49" i="22"/>
  <c r="D49" i="22"/>
  <c r="C49" i="22"/>
  <c r="J48" i="22"/>
  <c r="I48" i="22"/>
  <c r="H48" i="22"/>
  <c r="E48" i="22"/>
  <c r="D48" i="22"/>
  <c r="C48" i="22"/>
  <c r="J47" i="22"/>
  <c r="I47" i="22"/>
  <c r="H47" i="22"/>
  <c r="E47" i="22"/>
  <c r="D47" i="22"/>
  <c r="C47" i="22"/>
  <c r="J46" i="22"/>
  <c r="I46" i="22"/>
  <c r="H46" i="22"/>
  <c r="E46" i="22"/>
  <c r="D46" i="22"/>
  <c r="C46" i="22"/>
  <c r="J45" i="22"/>
  <c r="I45" i="22"/>
  <c r="H45" i="22"/>
  <c r="E45" i="22"/>
  <c r="D45" i="22"/>
  <c r="C45" i="22"/>
  <c r="J44" i="22"/>
  <c r="I44" i="22"/>
  <c r="H44" i="22"/>
  <c r="E44" i="22"/>
  <c r="D44" i="22"/>
  <c r="C44" i="22"/>
  <c r="B45" i="22"/>
  <c r="B46" i="22" s="1"/>
  <c r="B47" i="22" s="1"/>
  <c r="B48" i="22" s="1"/>
  <c r="B49" i="22" s="1"/>
  <c r="B50" i="22" s="1"/>
  <c r="B51" i="22" s="1"/>
  <c r="B52" i="22" s="1"/>
  <c r="B53" i="22" s="1"/>
  <c r="B54" i="22" s="1"/>
  <c r="B55" i="22" s="1"/>
  <c r="B56" i="22" s="1"/>
  <c r="B57" i="22" s="1"/>
  <c r="B58" i="22" s="1"/>
  <c r="B59" i="22" s="1"/>
  <c r="B60" i="22" s="1"/>
  <c r="B61" i="22" s="1"/>
  <c r="B62" i="22" s="1"/>
  <c r="B63" i="22" s="1"/>
  <c r="B64" i="22" s="1"/>
  <c r="S53" i="21"/>
  <c r="R53" i="21"/>
  <c r="Q53" i="21"/>
  <c r="N53" i="21"/>
  <c r="M53" i="21"/>
  <c r="L53" i="21"/>
  <c r="K53" i="21"/>
  <c r="H53" i="21"/>
  <c r="G53" i="21"/>
  <c r="D53" i="21"/>
  <c r="C53" i="21"/>
  <c r="S52" i="21"/>
  <c r="R52" i="21"/>
  <c r="Q52" i="21"/>
  <c r="N52" i="21"/>
  <c r="M52" i="21"/>
  <c r="L52" i="21"/>
  <c r="K52" i="21"/>
  <c r="H52" i="21"/>
  <c r="G52" i="21"/>
  <c r="D52" i="21"/>
  <c r="C52" i="21"/>
  <c r="S51" i="21"/>
  <c r="R51" i="21"/>
  <c r="Q51" i="21"/>
  <c r="N51" i="21"/>
  <c r="M51" i="21"/>
  <c r="L51" i="21"/>
  <c r="K51" i="21"/>
  <c r="H51" i="21"/>
  <c r="G51" i="21"/>
  <c r="D51" i="21"/>
  <c r="C51" i="21"/>
  <c r="S50" i="21"/>
  <c r="R50" i="21"/>
  <c r="Q50" i="21"/>
  <c r="N50" i="21"/>
  <c r="M50" i="21"/>
  <c r="L50" i="21"/>
  <c r="K50" i="21"/>
  <c r="H50" i="21"/>
  <c r="G50" i="21"/>
  <c r="D50" i="21"/>
  <c r="C50" i="21"/>
  <c r="S49" i="21"/>
  <c r="R49" i="21"/>
  <c r="Q49" i="21"/>
  <c r="N49" i="21"/>
  <c r="M49" i="21"/>
  <c r="L49" i="21"/>
  <c r="K49" i="21"/>
  <c r="H49" i="21"/>
  <c r="G49" i="21"/>
  <c r="D49" i="21"/>
  <c r="C49" i="21"/>
  <c r="S48" i="21"/>
  <c r="R48" i="21"/>
  <c r="Q48" i="21"/>
  <c r="N48" i="21"/>
  <c r="M48" i="21"/>
  <c r="L48" i="21"/>
  <c r="K48" i="21"/>
  <c r="H48" i="21"/>
  <c r="G48" i="21"/>
  <c r="D48" i="21"/>
  <c r="C48" i="21"/>
  <c r="S47" i="21"/>
  <c r="R47" i="21"/>
  <c r="Q47" i="21"/>
  <c r="N47" i="21"/>
  <c r="M47" i="21"/>
  <c r="L47" i="21"/>
  <c r="K47" i="21"/>
  <c r="H47" i="21"/>
  <c r="G47" i="21"/>
  <c r="D47" i="21"/>
  <c r="C47" i="21"/>
  <c r="S46" i="21"/>
  <c r="R46" i="21"/>
  <c r="Q46" i="21"/>
  <c r="N46" i="21"/>
  <c r="M46" i="21"/>
  <c r="L46" i="21"/>
  <c r="K46" i="21"/>
  <c r="H46" i="21"/>
  <c r="G46" i="21"/>
  <c r="D46" i="21"/>
  <c r="C46" i="21"/>
  <c r="S45" i="21"/>
  <c r="R45" i="21"/>
  <c r="Q45" i="21"/>
  <c r="N45" i="21"/>
  <c r="M45" i="21"/>
  <c r="L45" i="21"/>
  <c r="K45" i="21"/>
  <c r="H45" i="21"/>
  <c r="G45" i="21"/>
  <c r="D45" i="21"/>
  <c r="C45" i="21"/>
  <c r="S44" i="21"/>
  <c r="R44" i="21"/>
  <c r="Q44" i="21"/>
  <c r="N44" i="21"/>
  <c r="M44" i="21"/>
  <c r="L44" i="21"/>
  <c r="K44" i="21"/>
  <c r="H44" i="21"/>
  <c r="G44" i="21"/>
  <c r="D44" i="21"/>
  <c r="C44" i="21"/>
  <c r="B45" i="21"/>
  <c r="B46" i="21" s="1"/>
  <c r="B47" i="21" s="1"/>
  <c r="B48" i="21" s="1"/>
  <c r="B49" i="21" s="1"/>
  <c r="B50" i="21" s="1"/>
  <c r="B51" i="21" s="1"/>
  <c r="B52" i="21" s="1"/>
  <c r="B53" i="21" s="1"/>
  <c r="B54" i="21" s="1"/>
  <c r="B55" i="21" s="1"/>
  <c r="B56" i="21" s="1"/>
  <c r="B57" i="21" s="1"/>
  <c r="B58" i="21" s="1"/>
  <c r="B59" i="21" s="1"/>
  <c r="B60" i="21" s="1"/>
  <c r="B61" i="21" s="1"/>
  <c r="B62" i="21" s="1"/>
  <c r="B63" i="21" s="1"/>
  <c r="B64" i="21" s="1"/>
  <c r="M60" i="20"/>
  <c r="K60" i="20"/>
  <c r="I60" i="20"/>
  <c r="G60" i="20"/>
  <c r="F60" i="20"/>
  <c r="E60" i="20"/>
  <c r="D60" i="20"/>
  <c r="C60" i="20"/>
  <c r="M59" i="20"/>
  <c r="K59" i="20"/>
  <c r="I59" i="20"/>
  <c r="G59" i="20"/>
  <c r="F59" i="20"/>
  <c r="E59" i="20"/>
  <c r="D59" i="20"/>
  <c r="C59" i="20"/>
  <c r="M58" i="20"/>
  <c r="K58" i="20"/>
  <c r="I58" i="20"/>
  <c r="G58" i="20"/>
  <c r="F58" i="20"/>
  <c r="E58" i="20"/>
  <c r="D58" i="20"/>
  <c r="C58" i="20"/>
  <c r="M57" i="20"/>
  <c r="K57" i="20"/>
  <c r="I57" i="20"/>
  <c r="G57" i="20"/>
  <c r="F57" i="20"/>
  <c r="E57" i="20"/>
  <c r="D57" i="20"/>
  <c r="C57" i="20"/>
  <c r="M56" i="20"/>
  <c r="K56" i="20"/>
  <c r="I56" i="20"/>
  <c r="G56" i="20"/>
  <c r="F56" i="20"/>
  <c r="E56" i="20"/>
  <c r="D56" i="20"/>
  <c r="C56" i="20"/>
  <c r="M55" i="20"/>
  <c r="K55" i="20"/>
  <c r="I55" i="20"/>
  <c r="G55" i="20"/>
  <c r="F55" i="20"/>
  <c r="E55" i="20"/>
  <c r="D55" i="20"/>
  <c r="C55" i="20"/>
  <c r="M54" i="20"/>
  <c r="K54" i="20"/>
  <c r="I54" i="20"/>
  <c r="G54" i="20"/>
  <c r="F54" i="20"/>
  <c r="E54" i="20"/>
  <c r="D54" i="20"/>
  <c r="C54" i="20"/>
  <c r="M53" i="20"/>
  <c r="K53" i="20"/>
  <c r="I53" i="20"/>
  <c r="G53" i="20"/>
  <c r="F53" i="20"/>
  <c r="E53" i="20"/>
  <c r="D53" i="20"/>
  <c r="C53" i="20"/>
  <c r="M52" i="20"/>
  <c r="K52" i="20"/>
  <c r="I52" i="20"/>
  <c r="G52" i="20"/>
  <c r="F52" i="20"/>
  <c r="E52" i="20"/>
  <c r="D52" i="20"/>
  <c r="C52" i="20"/>
  <c r="M51" i="20"/>
  <c r="K51" i="20"/>
  <c r="I51" i="20"/>
  <c r="G51" i="20"/>
  <c r="F51" i="20"/>
  <c r="E51" i="20"/>
  <c r="D51" i="20"/>
  <c r="C51" i="20"/>
  <c r="M50" i="20"/>
  <c r="K50" i="20"/>
  <c r="I50" i="20"/>
  <c r="G50" i="20"/>
  <c r="F50" i="20"/>
  <c r="E50" i="20"/>
  <c r="D50" i="20"/>
  <c r="C50" i="20"/>
  <c r="M49" i="20"/>
  <c r="K49" i="20"/>
  <c r="I49" i="20"/>
  <c r="G49" i="20"/>
  <c r="F49" i="20"/>
  <c r="E49" i="20"/>
  <c r="D49" i="20"/>
  <c r="C49" i="20"/>
  <c r="M48" i="20"/>
  <c r="K48" i="20"/>
  <c r="I48" i="20"/>
  <c r="G48" i="20"/>
  <c r="F48" i="20"/>
  <c r="E48" i="20"/>
  <c r="D48" i="20"/>
  <c r="C48" i="20"/>
  <c r="M47" i="20"/>
  <c r="K47" i="20"/>
  <c r="I47" i="20"/>
  <c r="G47" i="20"/>
  <c r="F47" i="20"/>
  <c r="E47" i="20"/>
  <c r="D47" i="20"/>
  <c r="C47" i="20"/>
  <c r="M46" i="20"/>
  <c r="K46" i="20"/>
  <c r="I46" i="20"/>
  <c r="G46" i="20"/>
  <c r="F46" i="20"/>
  <c r="E46" i="20"/>
  <c r="D46" i="20"/>
  <c r="C46" i="20"/>
  <c r="M45" i="20"/>
  <c r="K45" i="20"/>
  <c r="I45" i="20"/>
  <c r="G45" i="20"/>
  <c r="F45" i="20"/>
  <c r="E45" i="20"/>
  <c r="D45" i="20"/>
  <c r="C45" i="20"/>
  <c r="B45" i="20"/>
  <c r="B46" i="20" s="1"/>
  <c r="B47" i="20" s="1"/>
  <c r="B48" i="20" s="1"/>
  <c r="B49" i="20" s="1"/>
  <c r="B50" i="20" s="1"/>
  <c r="B51" i="20" s="1"/>
  <c r="B52" i="20" s="1"/>
  <c r="B53" i="20" s="1"/>
  <c r="B54" i="20" s="1"/>
  <c r="B55" i="20" s="1"/>
  <c r="B56" i="20" s="1"/>
  <c r="B57" i="20" s="1"/>
  <c r="B58" i="20" s="1"/>
  <c r="B59" i="20" s="1"/>
  <c r="B60" i="20" s="1"/>
  <c r="B61" i="20" s="1"/>
  <c r="B62" i="20" s="1"/>
  <c r="B63" i="20" s="1"/>
  <c r="B64" i="20" s="1"/>
  <c r="M44" i="20"/>
  <c r="L44" i="20"/>
  <c r="K44" i="20"/>
  <c r="J44" i="20"/>
  <c r="I44" i="20"/>
  <c r="H44" i="20"/>
  <c r="G44" i="20"/>
  <c r="F44" i="20"/>
  <c r="E44" i="20"/>
  <c r="D44" i="20"/>
  <c r="C44" i="20"/>
  <c r="M60" i="4"/>
  <c r="K60" i="4"/>
  <c r="I60" i="4"/>
  <c r="G60" i="4"/>
  <c r="F60" i="4"/>
  <c r="E60" i="4"/>
  <c r="D60" i="4"/>
  <c r="C60" i="4"/>
  <c r="M59" i="4"/>
  <c r="K59" i="4"/>
  <c r="I59" i="4"/>
  <c r="G59" i="4"/>
  <c r="F59" i="4"/>
  <c r="E59" i="4"/>
  <c r="D59" i="4"/>
  <c r="C59" i="4"/>
  <c r="M58" i="4"/>
  <c r="K58" i="4"/>
  <c r="I58" i="4"/>
  <c r="G58" i="4"/>
  <c r="F58" i="4"/>
  <c r="E58" i="4"/>
  <c r="D58" i="4"/>
  <c r="C58" i="4"/>
  <c r="M57" i="4"/>
  <c r="K57" i="4"/>
  <c r="I57" i="4"/>
  <c r="G57" i="4"/>
  <c r="F57" i="4"/>
  <c r="E57" i="4"/>
  <c r="D57" i="4"/>
  <c r="C57" i="4"/>
  <c r="M56" i="4"/>
  <c r="K56" i="4"/>
  <c r="I56" i="4"/>
  <c r="G56" i="4"/>
  <c r="F56" i="4"/>
  <c r="E56" i="4"/>
  <c r="D56" i="4"/>
  <c r="C56" i="4"/>
  <c r="M55" i="4"/>
  <c r="K55" i="4"/>
  <c r="I55" i="4"/>
  <c r="G55" i="4"/>
  <c r="F55" i="4"/>
  <c r="E55" i="4"/>
  <c r="D55" i="4"/>
  <c r="C55" i="4"/>
  <c r="M54" i="4"/>
  <c r="K54" i="4"/>
  <c r="I54" i="4"/>
  <c r="G54" i="4"/>
  <c r="F54" i="4"/>
  <c r="E54" i="4"/>
  <c r="D54" i="4"/>
  <c r="C54" i="4"/>
  <c r="M53" i="4"/>
  <c r="K53" i="4"/>
  <c r="I53" i="4"/>
  <c r="G53" i="4"/>
  <c r="F53" i="4"/>
  <c r="E53" i="4"/>
  <c r="D53" i="4"/>
  <c r="C53" i="4"/>
  <c r="M52" i="4"/>
  <c r="K52" i="4"/>
  <c r="I52" i="4"/>
  <c r="G52" i="4"/>
  <c r="F52" i="4"/>
  <c r="E52" i="4"/>
  <c r="D52" i="4"/>
  <c r="C52" i="4"/>
  <c r="M51" i="4"/>
  <c r="K51" i="4"/>
  <c r="I51" i="4"/>
  <c r="G51" i="4"/>
  <c r="F51" i="4"/>
  <c r="E51" i="4"/>
  <c r="D51" i="4"/>
  <c r="C51" i="4"/>
  <c r="M50" i="4"/>
  <c r="K50" i="4"/>
  <c r="I50" i="4"/>
  <c r="G50" i="4"/>
  <c r="F50" i="4"/>
  <c r="E50" i="4"/>
  <c r="D50" i="4"/>
  <c r="C50" i="4"/>
  <c r="M49" i="4"/>
  <c r="K49" i="4"/>
  <c r="I49" i="4"/>
  <c r="G49" i="4"/>
  <c r="F49" i="4"/>
  <c r="E49" i="4"/>
  <c r="D49" i="4"/>
  <c r="C49" i="4"/>
  <c r="M48" i="4"/>
  <c r="K48" i="4"/>
  <c r="I48" i="4"/>
  <c r="G48" i="4"/>
  <c r="F48" i="4"/>
  <c r="E48" i="4"/>
  <c r="D48" i="4"/>
  <c r="C48" i="4"/>
  <c r="M47" i="4"/>
  <c r="K47" i="4"/>
  <c r="I47" i="4"/>
  <c r="G47" i="4"/>
  <c r="F47" i="4"/>
  <c r="E47" i="4"/>
  <c r="D47" i="4"/>
  <c r="C47" i="4"/>
  <c r="M46" i="4"/>
  <c r="K46" i="4"/>
  <c r="I46" i="4"/>
  <c r="G46" i="4"/>
  <c r="F46" i="4"/>
  <c r="E46" i="4"/>
  <c r="D46" i="4"/>
  <c r="C46" i="4"/>
  <c r="M45" i="4"/>
  <c r="K45" i="4"/>
  <c r="I45" i="4"/>
  <c r="G45" i="4"/>
  <c r="F45" i="4"/>
  <c r="E45" i="4"/>
  <c r="D45" i="4"/>
  <c r="C45" i="4"/>
  <c r="B45" i="4"/>
  <c r="B46" i="4" s="1"/>
  <c r="B47" i="4" s="1"/>
  <c r="B48" i="4" s="1"/>
  <c r="B49" i="4" s="1"/>
  <c r="B50" i="4" s="1"/>
  <c r="B51" i="4" s="1"/>
  <c r="B52" i="4" s="1"/>
  <c r="B53" i="4" s="1"/>
  <c r="B54" i="4" s="1"/>
  <c r="B55" i="4" s="1"/>
  <c r="B56" i="4" s="1"/>
  <c r="B57" i="4" s="1"/>
  <c r="B58" i="4" s="1"/>
  <c r="B59" i="4" s="1"/>
  <c r="B60" i="4" s="1"/>
  <c r="B61" i="4" s="1"/>
  <c r="B62" i="4" s="1"/>
  <c r="B63" i="4" s="1"/>
  <c r="B64" i="4" s="1"/>
  <c r="M44" i="4"/>
  <c r="L44" i="4"/>
  <c r="K44" i="4"/>
  <c r="J44" i="4"/>
  <c r="I44" i="4"/>
  <c r="H44" i="4"/>
  <c r="G44" i="4"/>
  <c r="F44" i="4"/>
  <c r="E44" i="4"/>
  <c r="D44" i="4"/>
  <c r="C44" i="4"/>
  <c r="M59" i="5"/>
  <c r="K59" i="5"/>
  <c r="I59" i="5"/>
  <c r="G59" i="5"/>
  <c r="F59" i="5"/>
  <c r="E59" i="5"/>
  <c r="D59" i="5"/>
  <c r="C59" i="5"/>
  <c r="M58" i="5"/>
  <c r="K58" i="5"/>
  <c r="I58" i="5"/>
  <c r="G58" i="5"/>
  <c r="F58" i="5"/>
  <c r="E58" i="5"/>
  <c r="D58" i="5"/>
  <c r="C58" i="5"/>
  <c r="M57" i="5"/>
  <c r="K57" i="5"/>
  <c r="I57" i="5"/>
  <c r="G57" i="5"/>
  <c r="F57" i="5"/>
  <c r="E57" i="5"/>
  <c r="D57" i="5"/>
  <c r="C57" i="5"/>
  <c r="M56" i="5"/>
  <c r="K56" i="5"/>
  <c r="I56" i="5"/>
  <c r="G56" i="5"/>
  <c r="F56" i="5"/>
  <c r="E56" i="5"/>
  <c r="D56" i="5"/>
  <c r="C56" i="5"/>
  <c r="M55" i="5"/>
  <c r="K55" i="5"/>
  <c r="I55" i="5"/>
  <c r="G55" i="5"/>
  <c r="F55" i="5"/>
  <c r="E55" i="5"/>
  <c r="D55" i="5"/>
  <c r="C55" i="5"/>
  <c r="M54" i="5"/>
  <c r="K54" i="5"/>
  <c r="I54" i="5"/>
  <c r="G54" i="5"/>
  <c r="F54" i="5"/>
  <c r="E54" i="5"/>
  <c r="D54" i="5"/>
  <c r="C54" i="5"/>
  <c r="M53" i="5"/>
  <c r="K53" i="5"/>
  <c r="I53" i="5"/>
  <c r="G53" i="5"/>
  <c r="F53" i="5"/>
  <c r="E53" i="5"/>
  <c r="D53" i="5"/>
  <c r="C53" i="5"/>
  <c r="M52" i="5"/>
  <c r="K52" i="5"/>
  <c r="I52" i="5"/>
  <c r="G52" i="5"/>
  <c r="F52" i="5"/>
  <c r="E52" i="5"/>
  <c r="D52" i="5"/>
  <c r="C52" i="5"/>
  <c r="M51" i="5"/>
  <c r="K51" i="5"/>
  <c r="I51" i="5"/>
  <c r="G51" i="5"/>
  <c r="F51" i="5"/>
  <c r="E51" i="5"/>
  <c r="D51" i="5"/>
  <c r="C51" i="5"/>
  <c r="M50" i="5"/>
  <c r="K50" i="5"/>
  <c r="I50" i="5"/>
  <c r="G50" i="5"/>
  <c r="F50" i="5"/>
  <c r="E50" i="5"/>
  <c r="D50" i="5"/>
  <c r="C50" i="5"/>
  <c r="M49" i="5"/>
  <c r="K49" i="5"/>
  <c r="I49" i="5"/>
  <c r="G49" i="5"/>
  <c r="F49" i="5"/>
  <c r="E49" i="5"/>
  <c r="D49" i="5"/>
  <c r="C49" i="5"/>
  <c r="M48" i="5"/>
  <c r="K48" i="5"/>
  <c r="I48" i="5"/>
  <c r="G48" i="5"/>
  <c r="F48" i="5"/>
  <c r="E48" i="5"/>
  <c r="D48" i="5"/>
  <c r="C48" i="5"/>
  <c r="M47" i="5"/>
  <c r="K47" i="5"/>
  <c r="I47" i="5"/>
  <c r="G47" i="5"/>
  <c r="F47" i="5"/>
  <c r="E47" i="5"/>
  <c r="D47" i="5"/>
  <c r="C47" i="5"/>
  <c r="M46" i="5"/>
  <c r="K46" i="5"/>
  <c r="I46" i="5"/>
  <c r="G46" i="5"/>
  <c r="F46" i="5"/>
  <c r="E46" i="5"/>
  <c r="D46" i="5"/>
  <c r="C46" i="5"/>
  <c r="M45" i="5"/>
  <c r="K45" i="5"/>
  <c r="I45" i="5"/>
  <c r="G45" i="5"/>
  <c r="F45" i="5"/>
  <c r="E45" i="5"/>
  <c r="D45" i="5"/>
  <c r="C45" i="5"/>
  <c r="B45" i="5"/>
  <c r="B46" i="5" s="1"/>
  <c r="B47" i="5" s="1"/>
  <c r="B48" i="5" s="1"/>
  <c r="B49" i="5" s="1"/>
  <c r="B50" i="5" s="1"/>
  <c r="B51" i="5" s="1"/>
  <c r="B52" i="5" s="1"/>
  <c r="B53" i="5" s="1"/>
  <c r="B54" i="5" s="1"/>
  <c r="B55" i="5" s="1"/>
  <c r="B56" i="5" s="1"/>
  <c r="B57" i="5" s="1"/>
  <c r="B58" i="5" s="1"/>
  <c r="B59" i="5" s="1"/>
  <c r="B60" i="5" s="1"/>
  <c r="B61" i="5" s="1"/>
  <c r="B62" i="5" s="1"/>
  <c r="B63" i="5" s="1"/>
  <c r="B64" i="5" s="1"/>
  <c r="M44" i="5"/>
  <c r="L44" i="5"/>
  <c r="K44" i="5"/>
  <c r="J44" i="5"/>
  <c r="I44" i="5"/>
  <c r="H44" i="5"/>
  <c r="G44" i="5"/>
  <c r="F44" i="5"/>
  <c r="E44" i="5"/>
  <c r="D44" i="5"/>
  <c r="C44" i="5"/>
  <c r="M64" i="9"/>
  <c r="K64" i="9"/>
  <c r="I64" i="9"/>
  <c r="G64" i="9"/>
  <c r="F64" i="9"/>
  <c r="E64" i="9"/>
  <c r="D64" i="9"/>
  <c r="C64" i="9"/>
  <c r="M63" i="9"/>
  <c r="K63" i="9"/>
  <c r="I63" i="9"/>
  <c r="G63" i="9"/>
  <c r="F63" i="9"/>
  <c r="E63" i="9"/>
  <c r="D63" i="9"/>
  <c r="C63" i="9"/>
  <c r="M62" i="9"/>
  <c r="K62" i="9"/>
  <c r="I62" i="9"/>
  <c r="G62" i="9"/>
  <c r="F62" i="9"/>
  <c r="E62" i="9"/>
  <c r="D62" i="9"/>
  <c r="C62" i="9"/>
  <c r="M60" i="9"/>
  <c r="K60" i="9"/>
  <c r="I60" i="9"/>
  <c r="G60" i="9"/>
  <c r="F60" i="9"/>
  <c r="E60" i="9"/>
  <c r="D60" i="9"/>
  <c r="C60" i="9"/>
  <c r="M59" i="9"/>
  <c r="K59" i="9"/>
  <c r="I59" i="9"/>
  <c r="G59" i="9"/>
  <c r="F59" i="9"/>
  <c r="E59" i="9"/>
  <c r="D59" i="9"/>
  <c r="C59" i="9"/>
  <c r="M58" i="9"/>
  <c r="K58" i="9"/>
  <c r="I58" i="9"/>
  <c r="G58" i="9"/>
  <c r="F58" i="9"/>
  <c r="E58" i="9"/>
  <c r="D58" i="9"/>
  <c r="C58" i="9"/>
  <c r="M57" i="9"/>
  <c r="K57" i="9"/>
  <c r="I57" i="9"/>
  <c r="G57" i="9"/>
  <c r="F57" i="9"/>
  <c r="E57" i="9"/>
  <c r="D57" i="9"/>
  <c r="C57" i="9"/>
  <c r="M56" i="9"/>
  <c r="K56" i="9"/>
  <c r="I56" i="9"/>
  <c r="G56" i="9"/>
  <c r="F56" i="9"/>
  <c r="E56" i="9"/>
  <c r="D56" i="9"/>
  <c r="C56" i="9"/>
  <c r="M55" i="9"/>
  <c r="K55" i="9"/>
  <c r="I55" i="9"/>
  <c r="G55" i="9"/>
  <c r="F55" i="9"/>
  <c r="E55" i="9"/>
  <c r="D55" i="9"/>
  <c r="C55" i="9"/>
  <c r="M54" i="9"/>
  <c r="K54" i="9"/>
  <c r="I54" i="9"/>
  <c r="G54" i="9"/>
  <c r="F54" i="9"/>
  <c r="E54" i="9"/>
  <c r="D54" i="9"/>
  <c r="C54" i="9"/>
  <c r="M53" i="9"/>
  <c r="K53" i="9"/>
  <c r="I53" i="9"/>
  <c r="G53" i="9"/>
  <c r="F53" i="9"/>
  <c r="E53" i="9"/>
  <c r="D53" i="9"/>
  <c r="C53" i="9"/>
  <c r="M52" i="9"/>
  <c r="K52" i="9"/>
  <c r="I52" i="9"/>
  <c r="G52" i="9"/>
  <c r="F52" i="9"/>
  <c r="E52" i="9"/>
  <c r="D52" i="9"/>
  <c r="C52" i="9"/>
  <c r="M51" i="9"/>
  <c r="K51" i="9"/>
  <c r="I51" i="9"/>
  <c r="G51" i="9"/>
  <c r="F51" i="9"/>
  <c r="E51" i="9"/>
  <c r="D51" i="9"/>
  <c r="C51" i="9"/>
  <c r="M50" i="9"/>
  <c r="K50" i="9"/>
  <c r="I50" i="9"/>
  <c r="G50" i="9"/>
  <c r="F50" i="9"/>
  <c r="E50" i="9"/>
  <c r="D50" i="9"/>
  <c r="C50" i="9"/>
  <c r="M49" i="9"/>
  <c r="K49" i="9"/>
  <c r="I49" i="9"/>
  <c r="G49" i="9"/>
  <c r="F49" i="9"/>
  <c r="E49" i="9"/>
  <c r="D49" i="9"/>
  <c r="C49" i="9"/>
  <c r="M48" i="9"/>
  <c r="K48" i="9"/>
  <c r="I48" i="9"/>
  <c r="G48" i="9"/>
  <c r="F48" i="9"/>
  <c r="E48" i="9"/>
  <c r="D48" i="9"/>
  <c r="C48" i="9"/>
  <c r="M47" i="9"/>
  <c r="K47" i="9"/>
  <c r="I47" i="9"/>
  <c r="G47" i="9"/>
  <c r="F47" i="9"/>
  <c r="E47" i="9"/>
  <c r="D47" i="9"/>
  <c r="C47" i="9"/>
  <c r="M46" i="9"/>
  <c r="K46" i="9"/>
  <c r="I46" i="9"/>
  <c r="G46" i="9"/>
  <c r="F46" i="9"/>
  <c r="E46" i="9"/>
  <c r="D46" i="9"/>
  <c r="C46" i="9"/>
  <c r="M45" i="9"/>
  <c r="K45" i="9"/>
  <c r="I45" i="9"/>
  <c r="G45" i="9"/>
  <c r="F45" i="9"/>
  <c r="E45" i="9"/>
  <c r="D45" i="9"/>
  <c r="C45" i="9"/>
  <c r="B45" i="9"/>
  <c r="B46" i="9" s="1"/>
  <c r="B47" i="9" s="1"/>
  <c r="B48" i="9" s="1"/>
  <c r="B49" i="9" s="1"/>
  <c r="B50" i="9" s="1"/>
  <c r="B51" i="9" s="1"/>
  <c r="B52" i="9" s="1"/>
  <c r="B53" i="9" s="1"/>
  <c r="B54" i="9" s="1"/>
  <c r="B55" i="9" s="1"/>
  <c r="B56" i="9" s="1"/>
  <c r="B57" i="9" s="1"/>
  <c r="B58" i="9" s="1"/>
  <c r="B59" i="9" s="1"/>
  <c r="B60" i="9" s="1"/>
  <c r="B61" i="9" s="1"/>
  <c r="B62" i="9" s="1"/>
  <c r="B63" i="9" s="1"/>
  <c r="B64" i="9" s="1"/>
  <c r="M44" i="9"/>
  <c r="K44" i="9"/>
  <c r="I44" i="9"/>
  <c r="G44" i="9"/>
  <c r="F44" i="9"/>
  <c r="E44" i="9"/>
  <c r="D44" i="9"/>
  <c r="C44" i="9"/>
  <c r="M58" i="23"/>
  <c r="K58" i="23"/>
  <c r="I58" i="23"/>
  <c r="G58" i="23"/>
  <c r="F58" i="23"/>
  <c r="E58" i="23"/>
  <c r="D58" i="23"/>
  <c r="C58" i="23"/>
  <c r="M57" i="23"/>
  <c r="K57" i="23"/>
  <c r="I57" i="23"/>
  <c r="G57" i="23"/>
  <c r="F57" i="23"/>
  <c r="E57" i="23"/>
  <c r="D57" i="23"/>
  <c r="C57" i="23"/>
  <c r="M56" i="23"/>
  <c r="K56" i="23"/>
  <c r="I56" i="23"/>
  <c r="G56" i="23"/>
  <c r="F56" i="23"/>
  <c r="E56" i="23"/>
  <c r="D56" i="23"/>
  <c r="C56" i="23"/>
  <c r="M55" i="23"/>
  <c r="K55" i="23"/>
  <c r="I55" i="23"/>
  <c r="G55" i="23"/>
  <c r="F55" i="23"/>
  <c r="E55" i="23"/>
  <c r="D55" i="23"/>
  <c r="C55" i="23"/>
  <c r="M54" i="23"/>
  <c r="K54" i="23"/>
  <c r="I54" i="23"/>
  <c r="G54" i="23"/>
  <c r="F54" i="23"/>
  <c r="E54" i="23"/>
  <c r="D54" i="23"/>
  <c r="C54" i="23"/>
  <c r="M53" i="23"/>
  <c r="K53" i="23"/>
  <c r="I53" i="23"/>
  <c r="G53" i="23"/>
  <c r="F53" i="23"/>
  <c r="E53" i="23"/>
  <c r="D53" i="23"/>
  <c r="C53" i="23"/>
  <c r="M52" i="23"/>
  <c r="K52" i="23"/>
  <c r="I52" i="23"/>
  <c r="G52" i="23"/>
  <c r="F52" i="23"/>
  <c r="E52" i="23"/>
  <c r="D52" i="23"/>
  <c r="C52" i="23"/>
  <c r="M51" i="23"/>
  <c r="K51" i="23"/>
  <c r="I51" i="23"/>
  <c r="G51" i="23"/>
  <c r="F51" i="23"/>
  <c r="E51" i="23"/>
  <c r="D51" i="23"/>
  <c r="C51" i="23"/>
  <c r="M50" i="23"/>
  <c r="K50" i="23"/>
  <c r="I50" i="23"/>
  <c r="G50" i="23"/>
  <c r="F50" i="23"/>
  <c r="E50" i="23"/>
  <c r="D50" i="23"/>
  <c r="C50" i="23"/>
  <c r="M49" i="23"/>
  <c r="K49" i="23"/>
  <c r="I49" i="23"/>
  <c r="G49" i="23"/>
  <c r="F49" i="23"/>
  <c r="E49" i="23"/>
  <c r="D49" i="23"/>
  <c r="C49" i="23"/>
  <c r="M48" i="23"/>
  <c r="K48" i="23"/>
  <c r="I48" i="23"/>
  <c r="G48" i="23"/>
  <c r="F48" i="23"/>
  <c r="E48" i="23"/>
  <c r="D48" i="23"/>
  <c r="C48" i="23"/>
  <c r="M47" i="23"/>
  <c r="K47" i="23"/>
  <c r="I47" i="23"/>
  <c r="G47" i="23"/>
  <c r="F47" i="23"/>
  <c r="E47" i="23"/>
  <c r="D47" i="23"/>
  <c r="C47" i="23"/>
  <c r="M46" i="23"/>
  <c r="K46" i="23"/>
  <c r="I46" i="23"/>
  <c r="G46" i="23"/>
  <c r="F46" i="23"/>
  <c r="E46" i="23"/>
  <c r="D46" i="23"/>
  <c r="C46" i="23"/>
  <c r="M45" i="23"/>
  <c r="K45" i="23"/>
  <c r="I45" i="23"/>
  <c r="G45" i="23"/>
  <c r="F45" i="23"/>
  <c r="E45" i="23"/>
  <c r="D45" i="23"/>
  <c r="C45" i="23"/>
  <c r="B45" i="23"/>
  <c r="B46" i="23" s="1"/>
  <c r="B47" i="23" s="1"/>
  <c r="B48" i="23" s="1"/>
  <c r="B49" i="23" s="1"/>
  <c r="B50" i="23" s="1"/>
  <c r="B51" i="23" s="1"/>
  <c r="B52" i="23" s="1"/>
  <c r="B53" i="23" s="1"/>
  <c r="B54" i="23" s="1"/>
  <c r="B55" i="23" s="1"/>
  <c r="B56" i="23" s="1"/>
  <c r="B57" i="23" s="1"/>
  <c r="B58" i="23" s="1"/>
  <c r="B59" i="23" s="1"/>
  <c r="B60" i="23" s="1"/>
  <c r="B61" i="23" s="1"/>
  <c r="B62" i="23" s="1"/>
  <c r="B63" i="23" s="1"/>
  <c r="B64" i="23" s="1"/>
  <c r="M44" i="23"/>
  <c r="L44" i="23"/>
  <c r="K44" i="23"/>
  <c r="J44" i="23"/>
  <c r="I44" i="23"/>
  <c r="H44" i="23"/>
  <c r="G44" i="23"/>
  <c r="F44" i="23"/>
  <c r="E44" i="23"/>
  <c r="D44" i="23"/>
  <c r="C44" i="23"/>
  <c r="M52" i="19"/>
  <c r="K52" i="19"/>
  <c r="I52" i="19"/>
  <c r="G52" i="19"/>
  <c r="F52" i="19"/>
  <c r="E52" i="19"/>
  <c r="D52" i="19"/>
  <c r="C52" i="19"/>
  <c r="M51" i="19"/>
  <c r="K51" i="19"/>
  <c r="I51" i="19"/>
  <c r="G51" i="19"/>
  <c r="F51" i="19"/>
  <c r="E51" i="19"/>
  <c r="D51" i="19"/>
  <c r="C51" i="19"/>
  <c r="M50" i="19"/>
  <c r="K50" i="19"/>
  <c r="I50" i="19"/>
  <c r="G50" i="19"/>
  <c r="F50" i="19"/>
  <c r="E50" i="19"/>
  <c r="D50" i="19"/>
  <c r="C50" i="19"/>
  <c r="M49" i="19"/>
  <c r="K49" i="19"/>
  <c r="I49" i="19"/>
  <c r="G49" i="19"/>
  <c r="F49" i="19"/>
  <c r="E49" i="19"/>
  <c r="D49" i="19"/>
  <c r="C49" i="19"/>
  <c r="M48" i="19"/>
  <c r="K48" i="19"/>
  <c r="I48" i="19"/>
  <c r="G48" i="19"/>
  <c r="F48" i="19"/>
  <c r="E48" i="19"/>
  <c r="D48" i="19"/>
  <c r="C48" i="19"/>
  <c r="M47" i="19"/>
  <c r="K47" i="19"/>
  <c r="I47" i="19"/>
  <c r="G47" i="19"/>
  <c r="F47" i="19"/>
  <c r="E47" i="19"/>
  <c r="D47" i="19"/>
  <c r="C47" i="19"/>
  <c r="M46" i="19"/>
  <c r="K46" i="19"/>
  <c r="I46" i="19"/>
  <c r="G46" i="19"/>
  <c r="F46" i="19"/>
  <c r="E46" i="19"/>
  <c r="D46" i="19"/>
  <c r="C46" i="19"/>
  <c r="M45" i="19"/>
  <c r="K45" i="19"/>
  <c r="I45" i="19"/>
  <c r="G45" i="19"/>
  <c r="F45" i="19"/>
  <c r="E45" i="19"/>
  <c r="D45" i="19"/>
  <c r="C45" i="19"/>
  <c r="B45" i="19"/>
  <c r="B46" i="19" s="1"/>
  <c r="B47" i="19" s="1"/>
  <c r="B48" i="19" s="1"/>
  <c r="B49" i="19" s="1"/>
  <c r="B50" i="19" s="1"/>
  <c r="B51" i="19" s="1"/>
  <c r="B52" i="19" s="1"/>
  <c r="B53" i="19" s="1"/>
  <c r="B54" i="19" s="1"/>
  <c r="B55" i="19" s="1"/>
  <c r="B56" i="19" s="1"/>
  <c r="B57" i="19" s="1"/>
  <c r="B58" i="19" s="1"/>
  <c r="B59" i="19" s="1"/>
  <c r="B60" i="19" s="1"/>
  <c r="B61" i="19" s="1"/>
  <c r="B62" i="19" s="1"/>
  <c r="B63" i="19" s="1"/>
  <c r="B64" i="19" s="1"/>
  <c r="M44" i="19"/>
  <c r="L44" i="19"/>
  <c r="K44" i="19"/>
  <c r="J44" i="19"/>
  <c r="I44" i="19"/>
  <c r="H44" i="19"/>
  <c r="G44" i="19"/>
  <c r="F44" i="19"/>
  <c r="E44" i="19"/>
  <c r="D44" i="19"/>
  <c r="C44" i="19"/>
  <c r="M45" i="11"/>
  <c r="L45" i="11"/>
  <c r="K45" i="11"/>
  <c r="J45" i="11"/>
  <c r="I45" i="11"/>
  <c r="H45" i="11"/>
  <c r="G45" i="11"/>
  <c r="F45" i="11"/>
  <c r="E45" i="11"/>
  <c r="D45" i="11"/>
  <c r="C45" i="11"/>
  <c r="M44" i="11"/>
  <c r="L44" i="11"/>
  <c r="K44" i="11"/>
  <c r="J44" i="11"/>
  <c r="I44" i="11"/>
  <c r="H44" i="11"/>
  <c r="G44" i="11"/>
  <c r="F44" i="11"/>
  <c r="E44" i="11"/>
  <c r="D44" i="11"/>
  <c r="C44" i="11"/>
  <c r="M61" i="3"/>
  <c r="K61" i="3"/>
  <c r="I61" i="3"/>
  <c r="G61" i="3"/>
  <c r="F61" i="3"/>
  <c r="E61" i="3"/>
  <c r="D61" i="3"/>
  <c r="C61" i="3"/>
  <c r="M60" i="3"/>
  <c r="K60" i="3"/>
  <c r="I60" i="3"/>
  <c r="G60" i="3"/>
  <c r="F60" i="3"/>
  <c r="E60" i="3"/>
  <c r="D60" i="3"/>
  <c r="C60" i="3"/>
  <c r="M59" i="3"/>
  <c r="K59" i="3"/>
  <c r="I59" i="3"/>
  <c r="G59" i="3"/>
  <c r="F59" i="3"/>
  <c r="E59" i="3"/>
  <c r="D59" i="3"/>
  <c r="C59" i="3"/>
  <c r="M58" i="3"/>
  <c r="K58" i="3"/>
  <c r="I58" i="3"/>
  <c r="G58" i="3"/>
  <c r="F58" i="3"/>
  <c r="E58" i="3"/>
  <c r="D58" i="3"/>
  <c r="C58" i="3"/>
  <c r="M57" i="3"/>
  <c r="K57" i="3"/>
  <c r="I57" i="3"/>
  <c r="G57" i="3"/>
  <c r="F57" i="3"/>
  <c r="E57" i="3"/>
  <c r="D57" i="3"/>
  <c r="C57" i="3"/>
  <c r="M56" i="3"/>
  <c r="K56" i="3"/>
  <c r="I56" i="3"/>
  <c r="G56" i="3"/>
  <c r="F56" i="3"/>
  <c r="E56" i="3"/>
  <c r="D56" i="3"/>
  <c r="C56" i="3"/>
  <c r="M55" i="3"/>
  <c r="K55" i="3"/>
  <c r="I55" i="3"/>
  <c r="G55" i="3"/>
  <c r="F55" i="3"/>
  <c r="E55" i="3"/>
  <c r="D55" i="3"/>
  <c r="C55" i="3"/>
  <c r="M54" i="3"/>
  <c r="K54" i="3"/>
  <c r="I54" i="3"/>
  <c r="G54" i="3"/>
  <c r="F54" i="3"/>
  <c r="E54" i="3"/>
  <c r="D54" i="3"/>
  <c r="C54" i="3"/>
  <c r="M53" i="3"/>
  <c r="K53" i="3"/>
  <c r="I53" i="3"/>
  <c r="G53" i="3"/>
  <c r="F53" i="3"/>
  <c r="E53" i="3"/>
  <c r="D53" i="3"/>
  <c r="C53" i="3"/>
  <c r="M52" i="3"/>
  <c r="K52" i="3"/>
  <c r="I52" i="3"/>
  <c r="G52" i="3"/>
  <c r="F52" i="3"/>
  <c r="E52" i="3"/>
  <c r="D52" i="3"/>
  <c r="C52" i="3"/>
  <c r="M51" i="3"/>
  <c r="K51" i="3"/>
  <c r="I51" i="3"/>
  <c r="G51" i="3"/>
  <c r="F51" i="3"/>
  <c r="E51" i="3"/>
  <c r="D51" i="3"/>
  <c r="C51" i="3"/>
  <c r="M50" i="3"/>
  <c r="K50" i="3"/>
  <c r="I50" i="3"/>
  <c r="G50" i="3"/>
  <c r="F50" i="3"/>
  <c r="E50" i="3"/>
  <c r="D50" i="3"/>
  <c r="C50" i="3"/>
  <c r="M49" i="3"/>
  <c r="K49" i="3"/>
  <c r="I49" i="3"/>
  <c r="G49" i="3"/>
  <c r="F49" i="3"/>
  <c r="E49" i="3"/>
  <c r="D49" i="3"/>
  <c r="C49" i="3"/>
  <c r="M48" i="3"/>
  <c r="K48" i="3"/>
  <c r="I48" i="3"/>
  <c r="G48" i="3"/>
  <c r="F48" i="3"/>
  <c r="E48" i="3"/>
  <c r="D48" i="3"/>
  <c r="C48" i="3"/>
  <c r="M47" i="3"/>
  <c r="K47" i="3"/>
  <c r="I47" i="3"/>
  <c r="G47" i="3"/>
  <c r="F47" i="3"/>
  <c r="E47" i="3"/>
  <c r="D47" i="3"/>
  <c r="C47" i="3"/>
  <c r="M46" i="3"/>
  <c r="K46" i="3"/>
  <c r="I46" i="3"/>
  <c r="G46" i="3"/>
  <c r="F46" i="3"/>
  <c r="E46" i="3"/>
  <c r="D46" i="3"/>
  <c r="C46" i="3"/>
  <c r="M45" i="3"/>
  <c r="K45" i="3"/>
  <c r="I45" i="3"/>
  <c r="G45" i="3"/>
  <c r="F45" i="3"/>
  <c r="E45" i="3"/>
  <c r="D45" i="3"/>
  <c r="C45" i="3"/>
  <c r="B45" i="3"/>
  <c r="B46" i="3" s="1"/>
  <c r="B47" i="3" s="1"/>
  <c r="B48" i="3" s="1"/>
  <c r="B49" i="3" s="1"/>
  <c r="B50" i="3" s="1"/>
  <c r="B51" i="3" s="1"/>
  <c r="B52" i="3" s="1"/>
  <c r="B53" i="3" s="1"/>
  <c r="B54" i="3" s="1"/>
  <c r="B55" i="3" s="1"/>
  <c r="B56" i="3" s="1"/>
  <c r="B57" i="3" s="1"/>
  <c r="B58" i="3" s="1"/>
  <c r="B59" i="3" s="1"/>
  <c r="B60" i="3" s="1"/>
  <c r="B61" i="3" s="1"/>
  <c r="B62" i="3" s="1"/>
  <c r="B63" i="3" s="1"/>
  <c r="B64" i="3" s="1"/>
  <c r="M44" i="3"/>
  <c r="L44" i="3"/>
  <c r="K44" i="3"/>
  <c r="J44" i="3"/>
  <c r="I44" i="3"/>
  <c r="H44" i="3"/>
  <c r="G44" i="3"/>
  <c r="F44" i="3"/>
  <c r="E44" i="3"/>
  <c r="D44" i="3"/>
  <c r="C44" i="3"/>
  <c r="M44" i="1"/>
  <c r="M45" i="1"/>
  <c r="M46" i="1"/>
  <c r="M47" i="1"/>
  <c r="M48" i="1"/>
  <c r="M49" i="1"/>
  <c r="M50" i="1"/>
  <c r="M51" i="1"/>
  <c r="M52" i="1"/>
  <c r="M53" i="1"/>
  <c r="M54" i="1"/>
  <c r="M55" i="1"/>
  <c r="M56" i="1"/>
  <c r="M57" i="1"/>
  <c r="M58" i="1"/>
  <c r="M59" i="1"/>
  <c r="M60" i="1"/>
  <c r="M43" i="1"/>
  <c r="K60" i="1"/>
  <c r="I60" i="1"/>
  <c r="G60" i="1"/>
  <c r="F60" i="1"/>
  <c r="E60" i="1"/>
  <c r="D60" i="1"/>
  <c r="C60" i="1"/>
  <c r="K59" i="1"/>
  <c r="I59" i="1"/>
  <c r="G59" i="1"/>
  <c r="F59" i="1"/>
  <c r="E59" i="1"/>
  <c r="D59" i="1"/>
  <c r="C59" i="1"/>
  <c r="K58" i="1"/>
  <c r="I58" i="1"/>
  <c r="G58" i="1"/>
  <c r="F58" i="1"/>
  <c r="E58" i="1"/>
  <c r="D58" i="1"/>
  <c r="C58" i="1"/>
  <c r="K57" i="1"/>
  <c r="I57" i="1"/>
  <c r="G57" i="1"/>
  <c r="F57" i="1"/>
  <c r="E57" i="1"/>
  <c r="D57" i="1"/>
  <c r="C57" i="1"/>
  <c r="K56" i="1"/>
  <c r="I56" i="1"/>
  <c r="G56" i="1"/>
  <c r="F56" i="1"/>
  <c r="E56" i="1"/>
  <c r="D56" i="1"/>
  <c r="C56" i="1"/>
  <c r="K55" i="1"/>
  <c r="I55" i="1"/>
  <c r="G55" i="1"/>
  <c r="F55" i="1"/>
  <c r="E55" i="1"/>
  <c r="D55" i="1"/>
  <c r="C55" i="1"/>
  <c r="K54" i="1"/>
  <c r="I54" i="1"/>
  <c r="G54" i="1"/>
  <c r="F54" i="1"/>
  <c r="E54" i="1"/>
  <c r="D54" i="1"/>
  <c r="C54" i="1"/>
  <c r="K53" i="1"/>
  <c r="I53" i="1"/>
  <c r="G53" i="1"/>
  <c r="F53" i="1"/>
  <c r="E53" i="1"/>
  <c r="D53" i="1"/>
  <c r="C53" i="1"/>
  <c r="K52" i="1"/>
  <c r="I52" i="1"/>
  <c r="G52" i="1"/>
  <c r="F52" i="1"/>
  <c r="E52" i="1"/>
  <c r="D52" i="1"/>
  <c r="C52" i="1"/>
  <c r="K51" i="1"/>
  <c r="I51" i="1"/>
  <c r="G51" i="1"/>
  <c r="F51" i="1"/>
  <c r="E51" i="1"/>
  <c r="D51" i="1"/>
  <c r="C51" i="1"/>
  <c r="K50" i="1"/>
  <c r="I50" i="1"/>
  <c r="G50" i="1"/>
  <c r="F50" i="1"/>
  <c r="E50" i="1"/>
  <c r="D50" i="1"/>
  <c r="C50" i="1"/>
  <c r="K49" i="1"/>
  <c r="I49" i="1"/>
  <c r="G49" i="1"/>
  <c r="F49" i="1"/>
  <c r="E49" i="1"/>
  <c r="D49" i="1"/>
  <c r="C49" i="1"/>
  <c r="K48" i="1"/>
  <c r="I48" i="1"/>
  <c r="G48" i="1"/>
  <c r="F48" i="1"/>
  <c r="E48" i="1"/>
  <c r="D48" i="1"/>
  <c r="C48" i="1"/>
  <c r="K47" i="1"/>
  <c r="I47" i="1"/>
  <c r="G47" i="1"/>
  <c r="F47" i="1"/>
  <c r="E47" i="1"/>
  <c r="D47" i="1"/>
  <c r="C47" i="1"/>
  <c r="K46" i="1"/>
  <c r="I46" i="1"/>
  <c r="G46" i="1"/>
  <c r="F46" i="1"/>
  <c r="E46" i="1"/>
  <c r="D46" i="1"/>
  <c r="C46" i="1"/>
  <c r="K45" i="1"/>
  <c r="I45" i="1"/>
  <c r="G45" i="1"/>
  <c r="F45" i="1"/>
  <c r="E45" i="1"/>
  <c r="D45" i="1"/>
  <c r="C45" i="1"/>
  <c r="K44" i="1"/>
  <c r="I44" i="1"/>
  <c r="G44" i="1"/>
  <c r="F44" i="1"/>
  <c r="E44" i="1"/>
  <c r="D44" i="1"/>
  <c r="C44" i="1"/>
  <c r="K43" i="1"/>
  <c r="I43" i="1"/>
  <c r="G43" i="1"/>
  <c r="F43" i="1"/>
  <c r="E43" i="1"/>
  <c r="D43" i="1"/>
  <c r="C43" i="1"/>
  <c r="B44" i="1"/>
  <c r="B45" i="1" s="1"/>
  <c r="B46" i="1" s="1"/>
  <c r="B47" i="1" s="1"/>
  <c r="B48" i="1" s="1"/>
  <c r="B49" i="1" s="1"/>
  <c r="B50" i="1" s="1"/>
  <c r="B51" i="1" s="1"/>
  <c r="B52" i="1" s="1"/>
  <c r="B53" i="1" s="1"/>
  <c r="B54" i="1" s="1"/>
  <c r="B55" i="1" s="1"/>
  <c r="B56" i="1" s="1"/>
  <c r="B57" i="1" s="1"/>
  <c r="B58" i="1" s="1"/>
  <c r="B59" i="1" s="1"/>
  <c r="B60" i="1" s="1"/>
  <c r="L60" i="22"/>
  <c r="L22" i="22"/>
  <c r="L59" i="22" s="1"/>
  <c r="L21" i="22"/>
  <c r="L58" i="22" s="1"/>
  <c r="L20" i="22"/>
  <c r="L57" i="22" s="1"/>
  <c r="L19" i="22"/>
  <c r="L56" i="22" s="1"/>
  <c r="L18" i="22"/>
  <c r="L55" i="22" s="1"/>
  <c r="L17" i="22"/>
  <c r="L54" i="22" s="1"/>
  <c r="L16" i="22"/>
  <c r="L53" i="22" s="1"/>
  <c r="L15" i="22"/>
  <c r="L52" i="22" s="1"/>
  <c r="L14" i="22"/>
  <c r="L51" i="22" s="1"/>
  <c r="L13" i="22"/>
  <c r="L50" i="22" s="1"/>
  <c r="L12" i="22"/>
  <c r="L49" i="22" s="1"/>
  <c r="L11" i="22"/>
  <c r="L48" i="22" s="1"/>
  <c r="L10" i="22"/>
  <c r="L47" i="22" s="1"/>
  <c r="L9" i="22"/>
  <c r="L46" i="22" s="1"/>
  <c r="L45" i="22"/>
  <c r="L7" i="22"/>
  <c r="L44" i="22" s="1"/>
  <c r="B61" i="1" l="1"/>
  <c r="B62" i="1" s="1"/>
  <c r="B63" i="1" s="1"/>
  <c r="O28" i="22"/>
  <c r="O64" i="22" s="1"/>
  <c r="O44" i="22"/>
  <c r="U14" i="21" l="1"/>
  <c r="U15" i="21"/>
  <c r="U16" i="21"/>
  <c r="U17" i="21"/>
  <c r="U54" i="21" s="1"/>
  <c r="U18" i="21"/>
  <c r="U55" i="21" s="1"/>
  <c r="U19" i="21"/>
  <c r="U56" i="21" s="1"/>
  <c r="U20" i="21"/>
  <c r="U57" i="21" s="1"/>
  <c r="U21" i="21"/>
  <c r="U58" i="21" s="1"/>
  <c r="U22" i="21"/>
  <c r="U59" i="21" s="1"/>
  <c r="U23" i="21"/>
  <c r="U60" i="21" s="1"/>
  <c r="T17" i="21" l="1"/>
  <c r="T54" i="21" s="1"/>
  <c r="T23" i="21"/>
  <c r="T60" i="21" s="1"/>
  <c r="T19" i="21"/>
  <c r="T56" i="21" s="1"/>
  <c r="U52" i="21"/>
  <c r="T15" i="21"/>
  <c r="T52" i="21" s="1"/>
  <c r="U48" i="21"/>
  <c r="T48" i="21"/>
  <c r="T22" i="21"/>
  <c r="T59" i="21" s="1"/>
  <c r="T18" i="21"/>
  <c r="T55" i="21" s="1"/>
  <c r="T14" i="21"/>
  <c r="T51" i="21" s="1"/>
  <c r="U51" i="21"/>
  <c r="T47" i="21"/>
  <c r="U47" i="21"/>
  <c r="T21" i="21"/>
  <c r="T58" i="21" s="1"/>
  <c r="T50" i="21"/>
  <c r="U50" i="21"/>
  <c r="T46" i="21"/>
  <c r="U46" i="21"/>
  <c r="T20" i="21"/>
  <c r="T57" i="21" s="1"/>
  <c r="U53" i="21"/>
  <c r="T16" i="21"/>
  <c r="T53" i="21" s="1"/>
  <c r="U49" i="21"/>
  <c r="T49" i="21"/>
  <c r="J28" i="23"/>
  <c r="H28" i="23"/>
  <c r="F28" i="23"/>
  <c r="E28" i="23"/>
  <c r="D28" i="23"/>
  <c r="C28" i="23"/>
  <c r="H58" i="23"/>
  <c r="H57" i="23"/>
  <c r="H56" i="23"/>
  <c r="H55" i="23"/>
  <c r="H54" i="23"/>
  <c r="H53" i="23"/>
  <c r="H52" i="23"/>
  <c r="H51" i="23"/>
  <c r="H50" i="23"/>
  <c r="H49" i="23"/>
  <c r="H48" i="23"/>
  <c r="H47" i="23"/>
  <c r="H46" i="23"/>
  <c r="H45" i="23"/>
  <c r="B13" i="23"/>
  <c r="B14" i="23" s="1"/>
  <c r="B15" i="23" s="1"/>
  <c r="B16" i="23" s="1"/>
  <c r="B17" i="23" s="1"/>
  <c r="B18" i="23" s="1"/>
  <c r="B19" i="23" s="1"/>
  <c r="B20" i="23" s="1"/>
  <c r="B21" i="23" s="1"/>
  <c r="B22" i="23" s="1"/>
  <c r="B23" i="23" s="1"/>
  <c r="B24" i="23" s="1"/>
  <c r="B25" i="23" s="1"/>
  <c r="B26" i="23" s="1"/>
  <c r="B27" i="23" s="1"/>
  <c r="J30" i="23" l="1"/>
  <c r="H30" i="23"/>
  <c r="F30" i="23"/>
  <c r="E30" i="23"/>
  <c r="D30" i="23"/>
  <c r="C30" i="23"/>
  <c r="G30" i="23"/>
  <c r="J57" i="23"/>
  <c r="J47" i="23"/>
  <c r="J55" i="23"/>
  <c r="G28" i="23"/>
  <c r="J45" i="23"/>
  <c r="L53" i="23"/>
  <c r="J49" i="23"/>
  <c r="L45" i="23"/>
  <c r="L49" i="23"/>
  <c r="L51" i="23"/>
  <c r="J51" i="23"/>
  <c r="J53" i="23"/>
  <c r="L55" i="23"/>
  <c r="L57" i="23"/>
  <c r="B30" i="23"/>
  <c r="I30" i="23" l="1"/>
  <c r="K30" i="23"/>
  <c r="L47" i="23"/>
  <c r="L52" i="23"/>
  <c r="J52" i="23"/>
  <c r="I28" i="23"/>
  <c r="L58" i="23"/>
  <c r="J58" i="23"/>
  <c r="L50" i="23"/>
  <c r="J50" i="23"/>
  <c r="L56" i="23"/>
  <c r="J56" i="23"/>
  <c r="L48" i="23"/>
  <c r="J48" i="23"/>
  <c r="L54" i="23"/>
  <c r="J54" i="23"/>
  <c r="L46" i="23"/>
  <c r="J46" i="23"/>
  <c r="K28" i="21"/>
  <c r="K28" i="11"/>
  <c r="J28" i="11"/>
  <c r="I28" i="11"/>
  <c r="H28" i="11"/>
  <c r="G28" i="11"/>
  <c r="F28" i="11"/>
  <c r="E28" i="11"/>
  <c r="D28" i="11"/>
  <c r="C28" i="11"/>
  <c r="K28" i="23" l="1"/>
  <c r="C28" i="1"/>
  <c r="C28" i="3"/>
  <c r="C28" i="20"/>
  <c r="C28" i="4"/>
  <c r="C28" i="5"/>
  <c r="C28" i="9"/>
  <c r="C28" i="19"/>
  <c r="I28" i="22"/>
  <c r="I64" i="22" s="1"/>
  <c r="U7" i="21" l="1"/>
  <c r="S28" i="21"/>
  <c r="R28" i="21"/>
  <c r="Q28" i="21"/>
  <c r="K60" i="22"/>
  <c r="K22" i="22"/>
  <c r="K59" i="22" s="1"/>
  <c r="K21" i="22"/>
  <c r="K58" i="22" s="1"/>
  <c r="K19" i="22"/>
  <c r="K56" i="22" s="1"/>
  <c r="K18" i="22"/>
  <c r="K55" i="22" s="1"/>
  <c r="K17" i="22"/>
  <c r="K54" i="22" s="1"/>
  <c r="K16" i="22"/>
  <c r="K53" i="22" s="1"/>
  <c r="K15" i="22"/>
  <c r="K52" i="22" s="1"/>
  <c r="K13" i="22"/>
  <c r="K50" i="22" s="1"/>
  <c r="K12" i="22"/>
  <c r="K49" i="22" s="1"/>
  <c r="K11" i="22"/>
  <c r="K48" i="22" s="1"/>
  <c r="K10" i="22"/>
  <c r="K47" i="22" s="1"/>
  <c r="K9" i="22"/>
  <c r="K46" i="22" s="1"/>
  <c r="K45" i="22"/>
  <c r="K7" i="22"/>
  <c r="K44" i="22" s="1"/>
  <c r="D28" i="22"/>
  <c r="D64" i="22" s="1"/>
  <c r="G22" i="22"/>
  <c r="G21" i="22"/>
  <c r="G20" i="22"/>
  <c r="G57" i="22" s="1"/>
  <c r="G19" i="22"/>
  <c r="G18" i="22"/>
  <c r="G17" i="22"/>
  <c r="G16" i="22"/>
  <c r="G15" i="22"/>
  <c r="G14" i="22"/>
  <c r="G13" i="22"/>
  <c r="G12" i="22"/>
  <c r="G49" i="22" s="1"/>
  <c r="G11" i="22"/>
  <c r="G10" i="22"/>
  <c r="G9" i="22"/>
  <c r="G46" i="22" s="1"/>
  <c r="G7" i="22"/>
  <c r="M28" i="21"/>
  <c r="J28" i="22"/>
  <c r="J64" i="22" s="1"/>
  <c r="H28" i="22"/>
  <c r="H64" i="22" s="1"/>
  <c r="K20" i="22"/>
  <c r="K57" i="22" s="1"/>
  <c r="K14" i="22"/>
  <c r="K51" i="22" s="1"/>
  <c r="E28" i="22"/>
  <c r="E64" i="22" s="1"/>
  <c r="C28" i="22"/>
  <c r="C64" i="22" s="1"/>
  <c r="B9" i="22"/>
  <c r="B10" i="22" s="1"/>
  <c r="B11" i="22" s="1"/>
  <c r="B12" i="22" s="1"/>
  <c r="B13" i="22" s="1"/>
  <c r="B14" i="22" s="1"/>
  <c r="B15" i="22" s="1"/>
  <c r="B16" i="22" s="1"/>
  <c r="B17" i="22" s="1"/>
  <c r="N28" i="21"/>
  <c r="L28" i="21"/>
  <c r="P23" i="21"/>
  <c r="P60" i="21" s="1"/>
  <c r="P22" i="21"/>
  <c r="P59" i="21" s="1"/>
  <c r="P21" i="21"/>
  <c r="P58" i="21" s="1"/>
  <c r="P20" i="21"/>
  <c r="P57" i="21" s="1"/>
  <c r="P19" i="21"/>
  <c r="P56" i="21" s="1"/>
  <c r="P18" i="21"/>
  <c r="P55" i="21" s="1"/>
  <c r="P17" i="21"/>
  <c r="P54" i="21" s="1"/>
  <c r="P16" i="21"/>
  <c r="P15" i="21"/>
  <c r="P14" i="21"/>
  <c r="P7" i="21"/>
  <c r="F7" i="21"/>
  <c r="J7" i="21"/>
  <c r="B14" i="21"/>
  <c r="B15" i="21" s="1"/>
  <c r="B16" i="21" s="1"/>
  <c r="B17" i="21" s="1"/>
  <c r="F45" i="21"/>
  <c r="F14" i="21"/>
  <c r="J14" i="21"/>
  <c r="F15" i="21"/>
  <c r="J15" i="21"/>
  <c r="F16" i="21"/>
  <c r="J16" i="21"/>
  <c r="F17" i="21"/>
  <c r="F54" i="21" s="1"/>
  <c r="J17" i="21"/>
  <c r="J54" i="21" s="1"/>
  <c r="F18" i="21"/>
  <c r="F55" i="21" s="1"/>
  <c r="J18" i="21"/>
  <c r="J55" i="21" s="1"/>
  <c r="F19" i="21"/>
  <c r="F56" i="21" s="1"/>
  <c r="J19" i="21"/>
  <c r="J56" i="21" s="1"/>
  <c r="F20" i="21"/>
  <c r="F57" i="21" s="1"/>
  <c r="J20" i="21"/>
  <c r="J57" i="21" s="1"/>
  <c r="F21" i="21"/>
  <c r="F58" i="21" s="1"/>
  <c r="J21" i="21"/>
  <c r="J58" i="21" s="1"/>
  <c r="F22" i="21"/>
  <c r="F59" i="21" s="1"/>
  <c r="J22" i="21"/>
  <c r="J59" i="21" s="1"/>
  <c r="F23" i="21"/>
  <c r="F60" i="21" s="1"/>
  <c r="J23" i="21"/>
  <c r="J60" i="21" s="1"/>
  <c r="C28" i="21"/>
  <c r="D28" i="21"/>
  <c r="G28" i="21"/>
  <c r="H28" i="21"/>
  <c r="B12" i="11"/>
  <c r="B13" i="11" s="1"/>
  <c r="B14" i="11" s="1"/>
  <c r="B15" i="11" s="1"/>
  <c r="B16" i="11" s="1"/>
  <c r="B17" i="11" s="1"/>
  <c r="B11" i="19"/>
  <c r="B12" i="19" s="1"/>
  <c r="B13" i="19" s="1"/>
  <c r="B14" i="19" s="1"/>
  <c r="B15" i="19" s="1"/>
  <c r="B16" i="19" s="1"/>
  <c r="B17" i="19" s="1"/>
  <c r="D28" i="19"/>
  <c r="E28" i="19"/>
  <c r="F28" i="19"/>
  <c r="H28" i="19"/>
  <c r="J28" i="19"/>
  <c r="G7" i="9"/>
  <c r="B13" i="9"/>
  <c r="B14" i="9" s="1"/>
  <c r="B15" i="9" s="1"/>
  <c r="B16" i="9" s="1"/>
  <c r="B17" i="9" s="1"/>
  <c r="G13" i="9"/>
  <c r="H50" i="9" s="1"/>
  <c r="G14" i="9"/>
  <c r="G15" i="9"/>
  <c r="H52" i="9" s="1"/>
  <c r="G16" i="9"/>
  <c r="G17" i="9"/>
  <c r="G18" i="9"/>
  <c r="H55" i="9" s="1"/>
  <c r="G19" i="9"/>
  <c r="G20" i="9"/>
  <c r="G21" i="9"/>
  <c r="G22" i="9"/>
  <c r="G23" i="9"/>
  <c r="G24" i="9"/>
  <c r="H61" i="9" s="1"/>
  <c r="G25" i="9"/>
  <c r="G27" i="9"/>
  <c r="I27" i="9" s="1"/>
  <c r="D28" i="9"/>
  <c r="E28" i="9"/>
  <c r="F28" i="9"/>
  <c r="H28" i="9"/>
  <c r="U28" i="21" s="1"/>
  <c r="J28" i="9"/>
  <c r="B13" i="5"/>
  <c r="B14" i="5" s="1"/>
  <c r="B15" i="5" s="1"/>
  <c r="B16" i="5" s="1"/>
  <c r="B17" i="5" s="1"/>
  <c r="H47" i="5"/>
  <c r="H53" i="5"/>
  <c r="H55" i="5"/>
  <c r="D28" i="5"/>
  <c r="F28" i="5"/>
  <c r="H28" i="5"/>
  <c r="J28" i="5"/>
  <c r="B13" i="4"/>
  <c r="B14" i="4" s="1"/>
  <c r="B15" i="4" s="1"/>
  <c r="B16" i="4" s="1"/>
  <c r="B17" i="4" s="1"/>
  <c r="H48" i="4"/>
  <c r="H50" i="4"/>
  <c r="H55" i="4"/>
  <c r="J55" i="4"/>
  <c r="H57" i="4"/>
  <c r="D28" i="4"/>
  <c r="E28" i="4"/>
  <c r="F28" i="4"/>
  <c r="H28" i="4"/>
  <c r="J28" i="4"/>
  <c r="B11" i="20"/>
  <c r="B12" i="20" s="1"/>
  <c r="B13" i="20" s="1"/>
  <c r="B14" i="20" s="1"/>
  <c r="B15" i="20" s="1"/>
  <c r="B16" i="20" s="1"/>
  <c r="B17" i="20" s="1"/>
  <c r="H46" i="20"/>
  <c r="H52" i="20"/>
  <c r="H58" i="20"/>
  <c r="H60" i="20"/>
  <c r="D28" i="20"/>
  <c r="E28" i="20"/>
  <c r="F28" i="20"/>
  <c r="H28" i="20"/>
  <c r="J28" i="20"/>
  <c r="B12" i="3"/>
  <c r="B13" i="3" s="1"/>
  <c r="B14" i="3" s="1"/>
  <c r="B15" i="3" s="1"/>
  <c r="B16" i="3" s="1"/>
  <c r="B17" i="3" s="1"/>
  <c r="H45" i="3"/>
  <c r="H61" i="3"/>
  <c r="D28" i="3"/>
  <c r="E28" i="3"/>
  <c r="F28" i="3"/>
  <c r="H28" i="3"/>
  <c r="J28" i="3"/>
  <c r="B15" i="1"/>
  <c r="B16" i="1" s="1"/>
  <c r="B17" i="1" s="1"/>
  <c r="H51" i="1"/>
  <c r="H53" i="1"/>
  <c r="H61" i="1"/>
  <c r="H63" i="1"/>
  <c r="D28" i="1"/>
  <c r="E28" i="1"/>
  <c r="F28" i="1"/>
  <c r="H28" i="1"/>
  <c r="J28" i="1"/>
  <c r="F20" i="22" l="1"/>
  <c r="F57" i="22" s="1"/>
  <c r="J51" i="1"/>
  <c r="T7" i="21"/>
  <c r="U44" i="21"/>
  <c r="I7" i="9"/>
  <c r="H44" i="9"/>
  <c r="U45" i="21"/>
  <c r="T45" i="21"/>
  <c r="F10" i="22"/>
  <c r="F47" i="22" s="1"/>
  <c r="G47" i="22"/>
  <c r="F18" i="22"/>
  <c r="F55" i="22" s="1"/>
  <c r="G55" i="22"/>
  <c r="F11" i="22"/>
  <c r="F48" i="22" s="1"/>
  <c r="G48" i="22"/>
  <c r="F19" i="22"/>
  <c r="F56" i="22" s="1"/>
  <c r="G56" i="22"/>
  <c r="F12" i="22"/>
  <c r="F49" i="22" s="1"/>
  <c r="F13" i="22"/>
  <c r="F50" i="22" s="1"/>
  <c r="G50" i="22"/>
  <c r="F21" i="22"/>
  <c r="F58" i="22" s="1"/>
  <c r="G58" i="22"/>
  <c r="F14" i="22"/>
  <c r="F51" i="22" s="1"/>
  <c r="G51" i="22"/>
  <c r="F22" i="22"/>
  <c r="F59" i="22" s="1"/>
  <c r="G59" i="22"/>
  <c r="F7" i="22"/>
  <c r="F44" i="22" s="1"/>
  <c r="G44" i="22"/>
  <c r="F15" i="22"/>
  <c r="F52" i="22" s="1"/>
  <c r="G52" i="22"/>
  <c r="F60" i="22"/>
  <c r="G60" i="22"/>
  <c r="F45" i="22"/>
  <c r="G45" i="22"/>
  <c r="F16" i="22"/>
  <c r="F53" i="22" s="1"/>
  <c r="G53" i="22"/>
  <c r="F17" i="22"/>
  <c r="F54" i="22" s="1"/>
  <c r="G54" i="22"/>
  <c r="H64" i="9"/>
  <c r="H60" i="1"/>
  <c r="H50" i="1"/>
  <c r="H46" i="1"/>
  <c r="H43" i="1"/>
  <c r="E22" i="21"/>
  <c r="E59" i="21" s="1"/>
  <c r="E20" i="21"/>
  <c r="E57" i="21" s="1"/>
  <c r="E18" i="21"/>
  <c r="E55" i="21" s="1"/>
  <c r="E16" i="21"/>
  <c r="E53" i="21" s="1"/>
  <c r="F53" i="21"/>
  <c r="E14" i="21"/>
  <c r="E51" i="21" s="1"/>
  <c r="F51" i="21"/>
  <c r="E49" i="21"/>
  <c r="F49" i="21"/>
  <c r="E47" i="21"/>
  <c r="F47" i="21"/>
  <c r="O7" i="21"/>
  <c r="O44" i="21" s="1"/>
  <c r="P44" i="21"/>
  <c r="O48" i="21"/>
  <c r="P48" i="21"/>
  <c r="O15" i="21"/>
  <c r="O52" i="21" s="1"/>
  <c r="P52" i="21"/>
  <c r="O19" i="21"/>
  <c r="O56" i="21" s="1"/>
  <c r="O23" i="21"/>
  <c r="O60" i="21" s="1"/>
  <c r="J63" i="1"/>
  <c r="H59" i="1"/>
  <c r="H55" i="1"/>
  <c r="H52" i="1"/>
  <c r="H49" i="1"/>
  <c r="H45" i="1"/>
  <c r="I23" i="21"/>
  <c r="I60" i="21" s="1"/>
  <c r="I21" i="21"/>
  <c r="I58" i="21" s="1"/>
  <c r="I19" i="21"/>
  <c r="I56" i="21" s="1"/>
  <c r="I17" i="21"/>
  <c r="I54" i="21" s="1"/>
  <c r="I15" i="21"/>
  <c r="I52" i="21" s="1"/>
  <c r="J52" i="21"/>
  <c r="I50" i="21"/>
  <c r="J50" i="21"/>
  <c r="I48" i="21"/>
  <c r="J48" i="21"/>
  <c r="I46" i="21"/>
  <c r="J46" i="21"/>
  <c r="O45" i="21"/>
  <c r="P45" i="21"/>
  <c r="O49" i="21"/>
  <c r="P49" i="21"/>
  <c r="O16" i="21"/>
  <c r="O53" i="21" s="1"/>
  <c r="P53" i="21"/>
  <c r="O20" i="21"/>
  <c r="O57" i="21" s="1"/>
  <c r="H56" i="1"/>
  <c r="H58" i="1"/>
  <c r="H54" i="1"/>
  <c r="L51" i="1"/>
  <c r="H48" i="1"/>
  <c r="H44" i="1"/>
  <c r="E23" i="21"/>
  <c r="E60" i="21" s="1"/>
  <c r="E21" i="21"/>
  <c r="E58" i="21" s="1"/>
  <c r="E19" i="21"/>
  <c r="E56" i="21" s="1"/>
  <c r="E17" i="21"/>
  <c r="E54" i="21" s="1"/>
  <c r="E15" i="21"/>
  <c r="E52" i="21" s="1"/>
  <c r="F52" i="21"/>
  <c r="E50" i="21"/>
  <c r="F50" i="21"/>
  <c r="E48" i="21"/>
  <c r="F48" i="21"/>
  <c r="E46" i="21"/>
  <c r="F46" i="21"/>
  <c r="I7" i="21"/>
  <c r="I44" i="21" s="1"/>
  <c r="J44" i="21"/>
  <c r="O46" i="21"/>
  <c r="P46" i="21"/>
  <c r="O50" i="21"/>
  <c r="P50" i="21"/>
  <c r="O17" i="21"/>
  <c r="O54" i="21" s="1"/>
  <c r="O21" i="21"/>
  <c r="O58" i="21" s="1"/>
  <c r="J61" i="1"/>
  <c r="H57" i="1"/>
  <c r="H47" i="1"/>
  <c r="I22" i="21"/>
  <c r="I59" i="21" s="1"/>
  <c r="I20" i="21"/>
  <c r="I57" i="21" s="1"/>
  <c r="I18" i="21"/>
  <c r="I55" i="21" s="1"/>
  <c r="I16" i="21"/>
  <c r="I53" i="21" s="1"/>
  <c r="J53" i="21"/>
  <c r="I14" i="21"/>
  <c r="I51" i="21" s="1"/>
  <c r="J51" i="21"/>
  <c r="I49" i="21"/>
  <c r="J49" i="21"/>
  <c r="I47" i="21"/>
  <c r="J47" i="21"/>
  <c r="I45" i="21"/>
  <c r="J45" i="21"/>
  <c r="E7" i="21"/>
  <c r="E44" i="21" s="1"/>
  <c r="F44" i="21"/>
  <c r="O47" i="21"/>
  <c r="P47" i="21"/>
  <c r="O14" i="21"/>
  <c r="O51" i="21" s="1"/>
  <c r="P51" i="21"/>
  <c r="O18" i="21"/>
  <c r="O55" i="21" s="1"/>
  <c r="O22" i="21"/>
  <c r="O59" i="21" s="1"/>
  <c r="J48" i="4"/>
  <c r="L52" i="20"/>
  <c r="L57" i="4"/>
  <c r="L53" i="5"/>
  <c r="I18" i="9"/>
  <c r="J55" i="9" s="1"/>
  <c r="L60" i="20"/>
  <c r="I13" i="9"/>
  <c r="K13" i="9" s="1"/>
  <c r="L50" i="9" s="1"/>
  <c r="L61" i="3"/>
  <c r="J61" i="3"/>
  <c r="H55" i="3"/>
  <c r="H51" i="3"/>
  <c r="H47" i="3"/>
  <c r="H59" i="20"/>
  <c r="H56" i="20"/>
  <c r="J52" i="20"/>
  <c r="H49" i="20"/>
  <c r="H45" i="20"/>
  <c r="H52" i="4"/>
  <c r="H49" i="4"/>
  <c r="H47" i="4"/>
  <c r="H58" i="5"/>
  <c r="H52" i="5"/>
  <c r="H48" i="5"/>
  <c r="I24" i="9"/>
  <c r="J61" i="9" s="1"/>
  <c r="H62" i="9"/>
  <c r="I20" i="9"/>
  <c r="H57" i="9"/>
  <c r="I17" i="9"/>
  <c r="H54" i="9"/>
  <c r="H49" i="9"/>
  <c r="H45" i="9"/>
  <c r="H52" i="19"/>
  <c r="H48" i="19"/>
  <c r="H58" i="3"/>
  <c r="H54" i="3"/>
  <c r="H50" i="3"/>
  <c r="H46" i="3"/>
  <c r="L58" i="20"/>
  <c r="J58" i="20"/>
  <c r="H55" i="20"/>
  <c r="H48" i="20"/>
  <c r="H60" i="4"/>
  <c r="H51" i="4"/>
  <c r="H46" i="4"/>
  <c r="H57" i="5"/>
  <c r="H54" i="5"/>
  <c r="H51" i="5"/>
  <c r="K27" i="9"/>
  <c r="J64" i="9"/>
  <c r="I23" i="9"/>
  <c r="H60" i="9"/>
  <c r="I19" i="9"/>
  <c r="H56" i="9"/>
  <c r="I16" i="9"/>
  <c r="H53" i="9"/>
  <c r="I14" i="9"/>
  <c r="H51" i="9"/>
  <c r="H48" i="9"/>
  <c r="H51" i="19"/>
  <c r="I28" i="19"/>
  <c r="H47" i="19"/>
  <c r="H60" i="3"/>
  <c r="H57" i="3"/>
  <c r="H53" i="3"/>
  <c r="J49" i="3"/>
  <c r="H49" i="3"/>
  <c r="J60" i="20"/>
  <c r="H54" i="20"/>
  <c r="H51" i="20"/>
  <c r="H47" i="20"/>
  <c r="H59" i="4"/>
  <c r="H56" i="4"/>
  <c r="H54" i="4"/>
  <c r="L50" i="4"/>
  <c r="J50" i="4"/>
  <c r="H45" i="4"/>
  <c r="H56" i="5"/>
  <c r="H50" i="5"/>
  <c r="H46" i="5"/>
  <c r="I22" i="9"/>
  <c r="H59" i="9"/>
  <c r="H47" i="9"/>
  <c r="H50" i="19"/>
  <c r="H46" i="19"/>
  <c r="H59" i="3"/>
  <c r="H56" i="3"/>
  <c r="H52" i="3"/>
  <c r="H48" i="3"/>
  <c r="H57" i="20"/>
  <c r="H53" i="20"/>
  <c r="H50" i="20"/>
  <c r="H58" i="4"/>
  <c r="L55" i="4"/>
  <c r="H53" i="4"/>
  <c r="H59" i="5"/>
  <c r="H49" i="5"/>
  <c r="H45" i="5"/>
  <c r="I25" i="9"/>
  <c r="H63" i="9"/>
  <c r="I21" i="9"/>
  <c r="H58" i="9"/>
  <c r="I15" i="9"/>
  <c r="H46" i="9"/>
  <c r="H49" i="19"/>
  <c r="H45" i="19"/>
  <c r="B18" i="1"/>
  <c r="B19" i="1" s="1"/>
  <c r="B20" i="1" s="1"/>
  <c r="B21" i="1" s="1"/>
  <c r="B22" i="1" s="1"/>
  <c r="B23" i="1" s="1"/>
  <c r="B24" i="1" s="1"/>
  <c r="B25" i="1" s="1"/>
  <c r="B26" i="1" s="1"/>
  <c r="B27" i="1" s="1"/>
  <c r="B18" i="11"/>
  <c r="B19" i="11" s="1"/>
  <c r="B20" i="11" s="1"/>
  <c r="B21" i="11" s="1"/>
  <c r="B22" i="11" s="1"/>
  <c r="B23" i="11" s="1"/>
  <c r="B24" i="11" s="1"/>
  <c r="B25" i="11" s="1"/>
  <c r="B26" i="11" s="1"/>
  <c r="B27" i="11" s="1"/>
  <c r="B18" i="22"/>
  <c r="B19" i="22" s="1"/>
  <c r="B20" i="22" s="1"/>
  <c r="B21" i="22" s="1"/>
  <c r="B22" i="22" s="1"/>
  <c r="B23" i="22" s="1"/>
  <c r="B24" i="22" s="1"/>
  <c r="B25" i="22" s="1"/>
  <c r="B26" i="22" s="1"/>
  <c r="B27" i="22" s="1"/>
  <c r="B18" i="3"/>
  <c r="B19" i="3" s="1"/>
  <c r="B20" i="3" s="1"/>
  <c r="B21" i="3" s="1"/>
  <c r="B22" i="3" s="1"/>
  <c r="B23" i="3" s="1"/>
  <c r="B24" i="3" s="1"/>
  <c r="B25" i="3" s="1"/>
  <c r="B26" i="3" s="1"/>
  <c r="B27" i="3" s="1"/>
  <c r="B18" i="9"/>
  <c r="B19" i="9" s="1"/>
  <c r="B20" i="9" s="1"/>
  <c r="B21" i="9" s="1"/>
  <c r="B22" i="9" s="1"/>
  <c r="B23" i="9" s="1"/>
  <c r="B24" i="9" s="1"/>
  <c r="B25" i="9" s="1"/>
  <c r="B26" i="9" s="1"/>
  <c r="B27" i="9" s="1"/>
  <c r="B18" i="4"/>
  <c r="B19" i="4" s="1"/>
  <c r="B20" i="4" s="1"/>
  <c r="B21" i="4" s="1"/>
  <c r="B22" i="4" s="1"/>
  <c r="B23" i="4" s="1"/>
  <c r="B24" i="4" s="1"/>
  <c r="B25" i="4" s="1"/>
  <c r="B26" i="4" s="1"/>
  <c r="B27" i="4" s="1"/>
  <c r="B18" i="20"/>
  <c r="B19" i="20" s="1"/>
  <c r="B20" i="20" s="1"/>
  <c r="B21" i="20" s="1"/>
  <c r="B22" i="20" s="1"/>
  <c r="B23" i="20" s="1"/>
  <c r="B24" i="20" s="1"/>
  <c r="B18" i="21"/>
  <c r="B19" i="21" s="1"/>
  <c r="B20" i="21" s="1"/>
  <c r="B21" i="21" s="1"/>
  <c r="B22" i="21" s="1"/>
  <c r="B23" i="21" s="1"/>
  <c r="B24" i="21" s="1"/>
  <c r="B25" i="21" s="1"/>
  <c r="B26" i="21" s="1"/>
  <c r="B27" i="21" s="1"/>
  <c r="C30" i="21" s="1"/>
  <c r="B18" i="5"/>
  <c r="B19" i="5" s="1"/>
  <c r="B20" i="5" s="1"/>
  <c r="B21" i="5" s="1"/>
  <c r="B22" i="5" s="1"/>
  <c r="B23" i="5" s="1"/>
  <c r="B18" i="19"/>
  <c r="B19" i="19" s="1"/>
  <c r="B20" i="19" s="1"/>
  <c r="B21" i="19" s="1"/>
  <c r="B22" i="19" s="1"/>
  <c r="B23" i="19" s="1"/>
  <c r="B24" i="19" s="1"/>
  <c r="B25" i="19" s="1"/>
  <c r="B26" i="19" s="1"/>
  <c r="B27" i="19" s="1"/>
  <c r="G28" i="1"/>
  <c r="G28" i="19"/>
  <c r="I28" i="3"/>
  <c r="G28" i="3"/>
  <c r="G28" i="4"/>
  <c r="G28" i="5"/>
  <c r="J46" i="20"/>
  <c r="G28" i="9"/>
  <c r="F28" i="21"/>
  <c r="K28" i="22"/>
  <c r="K64" i="22" s="1"/>
  <c r="G28" i="22"/>
  <c r="G64" i="22" s="1"/>
  <c r="L28" i="22"/>
  <c r="L64" i="22" s="1"/>
  <c r="F9" i="22"/>
  <c r="P28" i="21"/>
  <c r="J28" i="21"/>
  <c r="B24" i="5" l="1"/>
  <c r="B25" i="5" s="1"/>
  <c r="B26" i="5" s="1"/>
  <c r="B27" i="5" s="1"/>
  <c r="I30" i="5" s="1"/>
  <c r="B25" i="20"/>
  <c r="B26" i="20" s="1"/>
  <c r="B27" i="20" s="1"/>
  <c r="G30" i="20" s="1"/>
  <c r="K18" i="9"/>
  <c r="L55" i="9" s="1"/>
  <c r="F30" i="22"/>
  <c r="K7" i="9"/>
  <c r="L44" i="9" s="1"/>
  <c r="J44" i="9"/>
  <c r="T44" i="21"/>
  <c r="T28" i="21"/>
  <c r="J30" i="1"/>
  <c r="H30" i="1"/>
  <c r="F30" i="1"/>
  <c r="C30" i="1"/>
  <c r="E30" i="1"/>
  <c r="D30" i="1"/>
  <c r="G30" i="1"/>
  <c r="I30" i="1"/>
  <c r="J50" i="9"/>
  <c r="E30" i="4"/>
  <c r="D30" i="4"/>
  <c r="C30" i="4"/>
  <c r="J30" i="4"/>
  <c r="H30" i="4"/>
  <c r="F30" i="4"/>
  <c r="C30" i="9"/>
  <c r="J30" i="9"/>
  <c r="H30" i="9"/>
  <c r="F30" i="9"/>
  <c r="E30" i="9"/>
  <c r="D30" i="9"/>
  <c r="D30" i="19"/>
  <c r="K30" i="19"/>
  <c r="C30" i="19"/>
  <c r="J30" i="19"/>
  <c r="I30" i="19"/>
  <c r="H30" i="19"/>
  <c r="G30" i="19"/>
  <c r="F30" i="19"/>
  <c r="E30" i="19"/>
  <c r="I30" i="20"/>
  <c r="I30" i="9"/>
  <c r="H30" i="3"/>
  <c r="F30" i="3"/>
  <c r="E30" i="3"/>
  <c r="D30" i="3"/>
  <c r="C30" i="3"/>
  <c r="J30" i="3"/>
  <c r="G30" i="9"/>
  <c r="I30" i="4"/>
  <c r="I30" i="3"/>
  <c r="P30" i="21"/>
  <c r="G30" i="21"/>
  <c r="O30" i="21"/>
  <c r="F30" i="21"/>
  <c r="N30" i="21"/>
  <c r="E30" i="21"/>
  <c r="U30" i="21"/>
  <c r="M30" i="21"/>
  <c r="D30" i="21"/>
  <c r="T30" i="21"/>
  <c r="L30" i="21"/>
  <c r="S30" i="21"/>
  <c r="J30" i="21"/>
  <c r="R30" i="21"/>
  <c r="I30" i="21"/>
  <c r="Q30" i="21"/>
  <c r="H30" i="21"/>
  <c r="G30" i="4"/>
  <c r="F30" i="20"/>
  <c r="E30" i="20"/>
  <c r="D30" i="20"/>
  <c r="C30" i="20"/>
  <c r="J30" i="20"/>
  <c r="H30" i="20"/>
  <c r="G30" i="3"/>
  <c r="F28" i="22"/>
  <c r="F64" i="22" s="1"/>
  <c r="F46" i="22"/>
  <c r="J30" i="22"/>
  <c r="I30" i="22"/>
  <c r="E30" i="22"/>
  <c r="D30" i="22"/>
  <c r="C30" i="22"/>
  <c r="P30" i="22"/>
  <c r="H30" i="22"/>
  <c r="O30" i="22"/>
  <c r="G30" i="22"/>
  <c r="N30" i="22"/>
  <c r="M30" i="22"/>
  <c r="L30" i="22"/>
  <c r="K30" i="22"/>
  <c r="I28" i="1"/>
  <c r="L64" i="9"/>
  <c r="K30" i="9"/>
  <c r="L57" i="1"/>
  <c r="J57" i="1"/>
  <c r="L48" i="1"/>
  <c r="J48" i="1"/>
  <c r="L54" i="1"/>
  <c r="J54" i="1"/>
  <c r="J56" i="1"/>
  <c r="L56" i="1"/>
  <c r="L49" i="1"/>
  <c r="J49" i="1"/>
  <c r="L55" i="1"/>
  <c r="J55" i="1"/>
  <c r="E28" i="21"/>
  <c r="E45" i="21"/>
  <c r="L47" i="1"/>
  <c r="J47" i="1"/>
  <c r="J43" i="1"/>
  <c r="L50" i="1"/>
  <c r="J50" i="1"/>
  <c r="O28" i="21"/>
  <c r="L53" i="1"/>
  <c r="J53" i="1"/>
  <c r="L61" i="1"/>
  <c r="L44" i="1"/>
  <c r="J44" i="1"/>
  <c r="L58" i="1"/>
  <c r="J58" i="1"/>
  <c r="L45" i="1"/>
  <c r="J45" i="1"/>
  <c r="L52" i="1"/>
  <c r="J52" i="1"/>
  <c r="L59" i="1"/>
  <c r="J59" i="1"/>
  <c r="I28" i="21"/>
  <c r="L63" i="1"/>
  <c r="L46" i="1"/>
  <c r="J46" i="1"/>
  <c r="L60" i="1"/>
  <c r="J60" i="1"/>
  <c r="J53" i="5"/>
  <c r="L48" i="4"/>
  <c r="J57" i="4"/>
  <c r="J47" i="5"/>
  <c r="L45" i="5"/>
  <c r="J45" i="5"/>
  <c r="L58" i="4"/>
  <c r="J58" i="4"/>
  <c r="L49" i="3"/>
  <c r="L49" i="19"/>
  <c r="J49" i="19"/>
  <c r="L46" i="9"/>
  <c r="J46" i="9"/>
  <c r="L59" i="5"/>
  <c r="J59" i="5"/>
  <c r="L52" i="3"/>
  <c r="J52" i="3"/>
  <c r="L59" i="3"/>
  <c r="J59" i="3"/>
  <c r="L50" i="5"/>
  <c r="J50" i="5"/>
  <c r="L45" i="4"/>
  <c r="J45" i="4"/>
  <c r="L54" i="4"/>
  <c r="J54" i="4"/>
  <c r="L47" i="20"/>
  <c r="J47" i="20"/>
  <c r="L54" i="20"/>
  <c r="J54" i="20"/>
  <c r="L57" i="3"/>
  <c r="J57" i="3"/>
  <c r="L51" i="19"/>
  <c r="J51" i="19"/>
  <c r="K16" i="9"/>
  <c r="L53" i="9" s="1"/>
  <c r="J53" i="9"/>
  <c r="K23" i="9"/>
  <c r="L60" i="9" s="1"/>
  <c r="J60" i="9"/>
  <c r="L51" i="5"/>
  <c r="J51" i="5"/>
  <c r="L46" i="4"/>
  <c r="J46" i="4"/>
  <c r="L60" i="4"/>
  <c r="J60" i="4"/>
  <c r="L48" i="20"/>
  <c r="J48" i="20"/>
  <c r="L46" i="3"/>
  <c r="J46" i="3"/>
  <c r="L54" i="3"/>
  <c r="J54" i="3"/>
  <c r="K17" i="9"/>
  <c r="L54" i="9" s="1"/>
  <c r="J54" i="9"/>
  <c r="L52" i="5"/>
  <c r="J52" i="5"/>
  <c r="L45" i="20"/>
  <c r="J45" i="20"/>
  <c r="L59" i="20"/>
  <c r="J59" i="20"/>
  <c r="L47" i="3"/>
  <c r="J47" i="3"/>
  <c r="I28" i="4"/>
  <c r="J52" i="9"/>
  <c r="K15" i="9"/>
  <c r="L52" i="9" s="1"/>
  <c r="K25" i="9"/>
  <c r="L63" i="9" s="1"/>
  <c r="J63" i="9"/>
  <c r="L49" i="5"/>
  <c r="J49" i="5"/>
  <c r="L50" i="20"/>
  <c r="J50" i="20"/>
  <c r="L57" i="20"/>
  <c r="J57" i="20"/>
  <c r="K21" i="9"/>
  <c r="L58" i="9" s="1"/>
  <c r="J58" i="9"/>
  <c r="L53" i="20"/>
  <c r="J53" i="20"/>
  <c r="L53" i="4"/>
  <c r="J53" i="4"/>
  <c r="J45" i="3"/>
  <c r="L45" i="3"/>
  <c r="L46" i="19"/>
  <c r="J46" i="19"/>
  <c r="K22" i="9"/>
  <c r="L59" i="9" s="1"/>
  <c r="J59" i="9"/>
  <c r="L56" i="5"/>
  <c r="J56" i="5"/>
  <c r="L59" i="4"/>
  <c r="J59" i="4"/>
  <c r="L48" i="9"/>
  <c r="J48" i="9"/>
  <c r="L57" i="5"/>
  <c r="J57" i="5"/>
  <c r="L48" i="19"/>
  <c r="J48" i="19"/>
  <c r="J45" i="9"/>
  <c r="K24" i="9"/>
  <c r="J62" i="9"/>
  <c r="L49" i="4"/>
  <c r="J49" i="4"/>
  <c r="L55" i="3"/>
  <c r="J55" i="3"/>
  <c r="I28" i="9"/>
  <c r="L45" i="19"/>
  <c r="J45" i="19"/>
  <c r="L55" i="5"/>
  <c r="J55" i="5"/>
  <c r="L48" i="3"/>
  <c r="J48" i="3"/>
  <c r="L56" i="3"/>
  <c r="J56" i="3"/>
  <c r="L50" i="19"/>
  <c r="J50" i="19"/>
  <c r="L47" i="9"/>
  <c r="J47" i="9"/>
  <c r="L46" i="5"/>
  <c r="J46" i="5"/>
  <c r="L56" i="4"/>
  <c r="J56" i="4"/>
  <c r="L51" i="20"/>
  <c r="J51" i="20"/>
  <c r="L53" i="3"/>
  <c r="J53" i="3"/>
  <c r="L60" i="3"/>
  <c r="J60" i="3"/>
  <c r="L47" i="19"/>
  <c r="J47" i="19"/>
  <c r="K14" i="9"/>
  <c r="L51" i="9" s="1"/>
  <c r="J51" i="9"/>
  <c r="K19" i="9"/>
  <c r="L56" i="9" s="1"/>
  <c r="J56" i="9"/>
  <c r="L54" i="5"/>
  <c r="J54" i="5"/>
  <c r="L51" i="4"/>
  <c r="J51" i="4"/>
  <c r="L55" i="20"/>
  <c r="J55" i="20"/>
  <c r="L50" i="3"/>
  <c r="J50" i="3"/>
  <c r="J58" i="3"/>
  <c r="L58" i="3"/>
  <c r="L52" i="19"/>
  <c r="J52" i="19"/>
  <c r="L49" i="9"/>
  <c r="J49" i="9"/>
  <c r="K20" i="9"/>
  <c r="L57" i="9" s="1"/>
  <c r="J57" i="9"/>
  <c r="L48" i="5"/>
  <c r="J48" i="5"/>
  <c r="L58" i="5"/>
  <c r="J58" i="5"/>
  <c r="L47" i="4"/>
  <c r="J47" i="4"/>
  <c r="L52" i="4"/>
  <c r="J52" i="4"/>
  <c r="L49" i="20"/>
  <c r="J49" i="20"/>
  <c r="L56" i="20"/>
  <c r="J56" i="20"/>
  <c r="L51" i="3"/>
  <c r="J51" i="3"/>
  <c r="B30" i="21"/>
  <c r="B30" i="3"/>
  <c r="B30" i="20"/>
  <c r="B30" i="22"/>
  <c r="B30" i="19"/>
  <c r="B30" i="4"/>
  <c r="B30" i="9"/>
  <c r="B30" i="1"/>
  <c r="I28" i="5"/>
  <c r="I28" i="20"/>
  <c r="F30" i="5" l="1"/>
  <c r="J30" i="5"/>
  <c r="H30" i="5"/>
  <c r="C30" i="5"/>
  <c r="D30" i="5"/>
  <c r="B30" i="5"/>
  <c r="G30" i="5"/>
  <c r="E30" i="5"/>
  <c r="L62" i="9"/>
  <c r="L61" i="9"/>
  <c r="K30" i="4"/>
  <c r="K30" i="1"/>
  <c r="K30" i="5"/>
  <c r="K30" i="3"/>
  <c r="K30" i="20"/>
  <c r="L43" i="1"/>
  <c r="K28" i="1"/>
  <c r="K28" i="20"/>
  <c r="L46" i="20"/>
  <c r="K28" i="19"/>
  <c r="K28" i="3"/>
  <c r="L45" i="9"/>
  <c r="K28" i="9"/>
  <c r="K28" i="4"/>
  <c r="K28" i="5"/>
  <c r="L4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G6" authorId="0" shapeId="0" xr:uid="{00000000-0006-0000-01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I6" authorId="0" shapeId="0" xr:uid="{00000000-0006-0000-0100-000002000000}">
      <text>
        <r>
          <rPr>
            <b/>
            <sz val="8"/>
            <color indexed="81"/>
            <rFont val="Tahoma"/>
            <family val="2"/>
          </rPr>
          <t>AWP II:</t>
        </r>
        <r>
          <rPr>
            <sz val="8"/>
            <color indexed="81"/>
            <rFont val="Tahoma"/>
            <family val="2"/>
          </rPr>
          <t xml:space="preserve">
Sum of:
Total Non-Mesothelioma
Mesothelioma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G6" authorId="0" shapeId="0" xr:uid="{00000000-0006-0000-02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I6" authorId="0" shapeId="0" xr:uid="{00000000-0006-0000-0200-000002000000}">
      <text>
        <r>
          <rPr>
            <b/>
            <sz val="8"/>
            <color indexed="81"/>
            <rFont val="Tahoma"/>
            <family val="2"/>
          </rPr>
          <t>AWP II:</t>
        </r>
        <r>
          <rPr>
            <sz val="8"/>
            <color indexed="81"/>
            <rFont val="Tahoma"/>
            <family val="2"/>
          </rPr>
          <t xml:space="preserve">
Sum of:
Total Non-Mesothelioma
Mesothelioma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G6" authorId="0" shapeId="0" xr:uid="{00000000-0006-0000-03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I6" authorId="0" shapeId="0" xr:uid="{00000000-0006-0000-0300-000002000000}">
      <text>
        <r>
          <rPr>
            <b/>
            <sz val="8"/>
            <color indexed="81"/>
            <rFont val="Tahoma"/>
            <family val="2"/>
          </rPr>
          <t>AWP II:</t>
        </r>
        <r>
          <rPr>
            <sz val="8"/>
            <color indexed="81"/>
            <rFont val="Tahoma"/>
            <family val="2"/>
          </rPr>
          <t xml:space="preserve">
Sum of:
Total Non-Mesothelioma
Mesothelioma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G6" authorId="0" shapeId="0" xr:uid="{00000000-0006-0000-04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I6" authorId="0" shapeId="0" xr:uid="{00000000-0006-0000-0400-000002000000}">
      <text>
        <r>
          <rPr>
            <b/>
            <sz val="8"/>
            <color indexed="81"/>
            <rFont val="Tahoma"/>
            <family val="2"/>
          </rPr>
          <t>AWP II:</t>
        </r>
        <r>
          <rPr>
            <sz val="8"/>
            <color indexed="81"/>
            <rFont val="Tahoma"/>
            <family val="2"/>
          </rPr>
          <t xml:space="preserve">
Sum of:
Total Non-Mesothelioma
Mesothelioma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G6" authorId="0" shapeId="0" xr:uid="{00000000-0006-0000-05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I6" authorId="0" shapeId="0" xr:uid="{00000000-0006-0000-0500-000002000000}">
      <text>
        <r>
          <rPr>
            <b/>
            <sz val="8"/>
            <color indexed="81"/>
            <rFont val="Tahoma"/>
            <family val="2"/>
          </rPr>
          <t>AWP II:</t>
        </r>
        <r>
          <rPr>
            <sz val="8"/>
            <color indexed="81"/>
            <rFont val="Tahoma"/>
            <family val="2"/>
          </rPr>
          <t xml:space="preserve">
Sum of:
Total Non-Mesothelioma
Mesothelioma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G6" authorId="0" shapeId="0" xr:uid="{00000000-0006-0000-06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I6" authorId="0" shapeId="0" xr:uid="{00000000-0006-0000-0600-000002000000}">
      <text>
        <r>
          <rPr>
            <b/>
            <sz val="8"/>
            <color indexed="81"/>
            <rFont val="Tahoma"/>
            <family val="2"/>
          </rPr>
          <t>AWP II:</t>
        </r>
        <r>
          <rPr>
            <sz val="8"/>
            <color indexed="81"/>
            <rFont val="Tahoma"/>
            <family val="2"/>
          </rPr>
          <t xml:space="preserve">
Sum of:
Total Non-Mesothelioma
Mesothelioma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G6" authorId="0" shapeId="0" xr:uid="{00000000-0006-0000-07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I6" authorId="0" shapeId="0" xr:uid="{00000000-0006-0000-0700-000002000000}">
      <text>
        <r>
          <rPr>
            <b/>
            <sz val="8"/>
            <color indexed="81"/>
            <rFont val="Tahoma"/>
            <family val="2"/>
          </rPr>
          <t>AWP II:</t>
        </r>
        <r>
          <rPr>
            <sz val="8"/>
            <color indexed="81"/>
            <rFont val="Tahoma"/>
            <family val="2"/>
          </rPr>
          <t xml:space="preserve">
Sum of:
Total Non-Mesothelioma
Mesothelioma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G6" authorId="0" shapeId="0" xr:uid="{00000000-0006-0000-08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I6" authorId="0" shapeId="0" xr:uid="{00000000-0006-0000-0800-000002000000}">
      <text>
        <r>
          <rPr>
            <b/>
            <sz val="8"/>
            <color indexed="81"/>
            <rFont val="Tahoma"/>
            <family val="2"/>
          </rPr>
          <t>AWP II:</t>
        </r>
        <r>
          <rPr>
            <sz val="8"/>
            <color indexed="81"/>
            <rFont val="Tahoma"/>
            <family val="2"/>
          </rPr>
          <t xml:space="preserve">
Sum of:
Total Non-Mesothelioma
Mesothelioma</t>
        </r>
      </text>
    </comment>
  </commentList>
</comments>
</file>

<file path=xl/sharedStrings.xml><?xml version="1.0" encoding="utf-8"?>
<sst xmlns="http://schemas.openxmlformats.org/spreadsheetml/2006/main" count="615" uniqueCount="110">
  <si>
    <t xml:space="preserve"> </t>
  </si>
  <si>
    <t>Information requested on each tab</t>
  </si>
  <si>
    <t>1 - Number of claims by notification year - all diseases</t>
  </si>
  <si>
    <t>2 - Number of nil claims settled by notification year - all diseases</t>
  </si>
  <si>
    <t>3 - Number of nil claims settled by settlement year - all diseases</t>
  </si>
  <si>
    <t>4 - Number of non-nil claims settled by notification year - all diseases</t>
  </si>
  <si>
    <t>5 - Number of non-nil claims settled by settlement year - all diseases</t>
  </si>
  <si>
    <t>6 - Incurred amounts by notification year - all diseases</t>
  </si>
  <si>
    <t>7 - Paid amounts on settled claims by notification year - all diseases</t>
  </si>
  <si>
    <t>8 - Paid amounts on settled claims by settlement year - all diseases</t>
  </si>
  <si>
    <t>9 - Average age by notification year - all diseases</t>
  </si>
  <si>
    <t>10 - Claimant status, gender, country of exposure and average exposure year for mesothelioma claims by notification year</t>
  </si>
  <si>
    <t>11 - Claimant status, country of exposure for mesothelioma claims by settlement year</t>
  </si>
  <si>
    <t>12 - Immunotherapy details</t>
  </si>
  <si>
    <t>1) Claims Notified</t>
  </si>
  <si>
    <t>Data As At:</t>
  </si>
  <si>
    <t>NUMBER OF CLAIMS NOTIFIED BY NOTIFICATION YEAR</t>
  </si>
  <si>
    <t>Notification Year</t>
  </si>
  <si>
    <t>Pleural Plaques</t>
  </si>
  <si>
    <t>Pleural Plaques (Scottish &amp; NI exposure only)</t>
  </si>
  <si>
    <t>Asbestosis</t>
  </si>
  <si>
    <t>Asbestos Related Lung Cancer</t>
  </si>
  <si>
    <t>Pleural Thickening</t>
  </si>
  <si>
    <t>Total Non-Mesothelioma</t>
  </si>
  <si>
    <t>Mesothelioma</t>
  </si>
  <si>
    <t>Total Identified Asbestos Related</t>
  </si>
  <si>
    <t>Total Unidentified Asbestos Related</t>
  </si>
  <si>
    <t>Total</t>
  </si>
  <si>
    <t>Reliable and Consistent? (Y / N)</t>
  </si>
  <si>
    <t>N</t>
  </si>
  <si>
    <t>Notes</t>
  </si>
  <si>
    <t>Please provide the number of claims (nil and non-nil) notified to your company for each notification year, split by disease-type.</t>
  </si>
  <si>
    <t>Total Identified Asbestos Related = Total Non-Mesothelioma + Mesothelioma</t>
  </si>
  <si>
    <t>Completed</t>
  </si>
  <si>
    <t>Reliable and Consistent = Y</t>
  </si>
  <si>
    <t>2) Nil Settled (NY)</t>
  </si>
  <si>
    <t>NUMBER OF CLAIMS SETTLED AT TRUE NIL COST (£0) BY NOTIFICATION YEAR</t>
  </si>
  <si>
    <r>
      <t xml:space="preserve">Please provide the number of claims notified to your company and settled at </t>
    </r>
    <r>
      <rPr>
        <b/>
        <i/>
        <sz val="10"/>
        <rFont val="Arial"/>
        <family val="2"/>
      </rPr>
      <t>precisely nil-cost</t>
    </r>
    <r>
      <rPr>
        <i/>
        <sz val="10"/>
        <rFont val="Arial"/>
        <family val="2"/>
      </rPr>
      <t xml:space="preserve"> for each notification year, split by disease-type.</t>
    </r>
  </si>
  <si>
    <t>3) Nil Settled (SY)</t>
  </si>
  <si>
    <t>NUMBER OF CLAIMS SETTLED AT TRUE NIL COST (£0) BY CLAIM SETTLEMENT YEAR</t>
  </si>
  <si>
    <t>Settlement Year</t>
  </si>
  <si>
    <r>
      <t xml:space="preserve">Please provide the number of claims notified to your company and settled at </t>
    </r>
    <r>
      <rPr>
        <b/>
        <i/>
        <sz val="10"/>
        <rFont val="Arial"/>
        <family val="2"/>
      </rPr>
      <t>precisely nil-cost</t>
    </r>
    <r>
      <rPr>
        <i/>
        <sz val="10"/>
        <rFont val="Arial"/>
        <family val="2"/>
      </rPr>
      <t xml:space="preserve"> for each settlement year, split by disease-type.</t>
    </r>
  </si>
  <si>
    <t>4) Settled At Cost (NY)</t>
  </si>
  <si>
    <t>NUMBER OF CLAIMS SETTLED AT COST (NON-ZERO) BY NOTIFICATION YEAR</t>
  </si>
  <si>
    <r>
      <t>Please provide the number of claims notified to your company and settled at cost</t>
    </r>
    <r>
      <rPr>
        <i/>
        <sz val="10"/>
        <rFont val="Arial"/>
        <family val="2"/>
      </rPr>
      <t xml:space="preserve"> for each notification year, split by disease-type.</t>
    </r>
  </si>
  <si>
    <t>5) Settled At Cost (SY)</t>
  </si>
  <si>
    <t>NUMBER OF CLAIMS SETTLED AT COST (NON-ZERO) BY CLAIM SETTLEMENT YEAR</t>
  </si>
  <si>
    <t>Please provide the number of claims notified to your company and settled at cost for each year of claim settlement, split by disease-type.</t>
  </si>
  <si>
    <t>6) Incurred (NY)</t>
  </si>
  <si>
    <t>GROSS INCURRED AMOUNT (£) BY CLAIM NOTIFICATION YEAR</t>
  </si>
  <si>
    <t>Please provide the total gross incurred amount (paid + outstandings) in respect of indemnity and costs (both own and third-party) on all notified claims (open or settled) for each notification year, split by disease-type.</t>
  </si>
  <si>
    <t>Gross means gross of any reinsurance amounts, but net of any recoveries from any other primary insurers</t>
  </si>
  <si>
    <t>7) Paid on Settled (NY)</t>
  </si>
  <si>
    <t>GROSS PAID AMOUNT (£) ON SETTLED CLAIMS BY NOTIFICATION YEAR</t>
  </si>
  <si>
    <t>Please provide the total gross paid amount in respect of indemnity and costs (both own and third-party) on all settled claim for each notification year, split by disease-type.</t>
  </si>
  <si>
    <t>8) Paid on Settled (SY)</t>
  </si>
  <si>
    <t>GROSS PAID AMOUNT (£) ON SETTLED CLAIMS BY SETTLEMENT YEAR</t>
  </si>
  <si>
    <t>Please provide the total gross paid amount in respect of indemnity and costs (both own and third-party) on all settled claim for each settlement year, split by disease-type.</t>
  </si>
  <si>
    <t>9) Average Age (NY)</t>
  </si>
  <si>
    <t>AVERAGE AGE OF CLAIMANT AT NOTIFICATION BY NOTIFICATION YEAR</t>
  </si>
  <si>
    <t>Average</t>
  </si>
  <si>
    <t>Please provide the average age of claimants at notification by notification year where date of birth of claimant is available</t>
  </si>
  <si>
    <t>Please give a rough indication of the % of claims for which this data is available</t>
  </si>
  <si>
    <t>Availability %</t>
  </si>
  <si>
    <t>10) Mesothelioma info (NY)</t>
  </si>
  <si>
    <t>MESOTHELIOMA CLAIMANT STATUS AT NOTIFICATION BY NOTIFICATION YEAR</t>
  </si>
  <si>
    <t>MESOTHELIOMA CLAIMANT GENDER BY NOTIFICATION YEAR</t>
  </si>
  <si>
    <t>Average exposure year by notification year - Mesothelioma only</t>
  </si>
  <si>
    <t>NUMBER OF MESOTHELIOMA CLAIMS BY NOTIFICATION YEAR AND COUNTRY OF EXPOSURE</t>
  </si>
  <si>
    <t>GROSS INCURRED AMOUNT (£) BY CLAIM MESOTHELIOMA NOTIFICATION YEAR AND COUNTRY OF EXPOSURE</t>
  </si>
  <si>
    <t>Living</t>
  </si>
  <si>
    <t>Deceased</t>
  </si>
  <si>
    <t>Not known</t>
  </si>
  <si>
    <t>Total Mesothelioma</t>
  </si>
  <si>
    <t>Male</t>
  </si>
  <si>
    <t>Female</t>
  </si>
  <si>
    <t>England &amp; Wales</t>
  </si>
  <si>
    <t>Scotland</t>
  </si>
  <si>
    <t>Northern Ireland</t>
  </si>
  <si>
    <t>For mesothelioma claims only</t>
  </si>
  <si>
    <t>Please provide the number of claims (nil and non-nil) notified to your company for each notification year, split by country of exposure</t>
  </si>
  <si>
    <t>Please provide the total gross incurred amount (paid + outstandings) in respect of indemnity and costs (both own and third-party) on all notified claims (open or settled) for each notification year, split by country of exposure</t>
  </si>
  <si>
    <t xml:space="preserve">Claimant status we are interested in the status (living/deceased) of the claimant at the time the claim is made </t>
  </si>
  <si>
    <t>The average exposure period at each notification for all mesothelioma claims (i.e. a mesothelioma claim with exposure between 1950-1960 the average is 1955)</t>
  </si>
  <si>
    <t>11) Mesothelioma info (SY)</t>
  </si>
  <si>
    <t>NUMBER OF MESOTHELIOMA CLAIMS SETTLED AT COST (NON-ZERO) BY CLAIM SETTLEMENT YEAR AND COUNTRY OF EXPOSURE</t>
  </si>
  <si>
    <t>GROSS PAID AMOUNT (£) ON SETTLED MESOTHELIOMA CLAIMS BY SETTLEMENT YEAR AND COUNTRY OF EXPOSURE</t>
  </si>
  <si>
    <t>MESOTHELIOMA CLAIMANT STATUS AT SETTLEMENT (NON-ZERO) BY SETTLEMENT YEAR</t>
  </si>
  <si>
    <t>Please provide the total gross paid amount in respect of indemnity and costs (both own and third-party) on all settled claim for each settlement year, split by country of exposure</t>
  </si>
  <si>
    <t>Please provide the number of claims notified to your company and settled at cost for each year of claim settlement, split by country of exposure</t>
  </si>
  <si>
    <t>Claimant status we are interested in the status (living/deceased) of the claimant at the time the claim is settled for valid claims only</t>
  </si>
  <si>
    <t>12) Immunotherapy</t>
  </si>
  <si>
    <t>Any other comments you wish to provide around immunotherapy for mesothelioma sufferers</t>
  </si>
  <si>
    <t>Total Non-Mesothelioma = Pleural Plaques + Asbestosis + Asbestos Related Lung Cancer + Pleural Thickening</t>
  </si>
  <si>
    <t>Total = Total Identified Asbestos Related + Total Unidentified Asbestos Related</t>
  </si>
  <si>
    <t>UK Asbestos Working Party 2026 - Summary Data Template (Year end 2025)</t>
  </si>
  <si>
    <r>
      <t>Confidentiality</t>
    </r>
    <r>
      <rPr>
        <sz val="9.5"/>
        <rFont val="Arial"/>
        <family val="2"/>
      </rPr>
      <t>:  The working party recognises the need to maintain confidentiality and that most organisations that are willing to contribute to the survey would prefer that their answers are kept anonymous.  To achieve this, all responses will be sent directly to a staff member at the Institute and Faculty of Actuaries, who is not connected to the working party.  The individual responses will then be annonimised before they are passed on to the working party subgroup responsible for aggregation.  This will ensure that no members of the working party will be able to identify the data for any particular company.  The working party will make no mention of which companies take part in any survey.  In addition, the individual company level data will be deleted once it has been amalgamated. </t>
    </r>
  </si>
  <si>
    <t>For the mesothelioma claims reported in 2025, what proportion have a request on Immunotherapy treatment cost for the sufferer</t>
  </si>
  <si>
    <t>For the mesothelioma claims settled in 2025, what proportion have settled with an agreed settlement on Immunotherapy treatment for the mesothelioma sufferer</t>
  </si>
  <si>
    <t>Data</t>
  </si>
  <si>
    <t>2. Please input data into the highlighted yellow cells only.</t>
  </si>
  <si>
    <r>
      <t xml:space="preserve">1. We have deliberately asked for a large number of data items, and acknowledge that most companies will not be able to provide every data item.  However, please provide as much data as you can.  In particular, we are most interested in </t>
    </r>
    <r>
      <rPr>
        <b/>
        <sz val="12"/>
        <rFont val="Arial"/>
        <family val="2"/>
      </rPr>
      <t>mesothelioma</t>
    </r>
    <r>
      <rPr>
        <sz val="12"/>
        <rFont val="Arial"/>
        <family val="2"/>
      </rPr>
      <t xml:space="preserve"> claims, so getting more detailed information for these claims would be of most benefit. </t>
    </r>
  </si>
  <si>
    <t>3. Ideally all figures should be extracted at 31 December 2025.  However if this is not possible please clearly indicate the extraction date and this template will gross up the 2025 for a partial year of data.</t>
  </si>
  <si>
    <t>4. In all the sheets, "unidentified asbestos related" refers to claims for which you are unable to distinguish which asbestos-related disease they relate to, but know that they are an asbestos-related claim.  Alternatively, if you are able to distinguish mesothelioma and non-mesothelioma claims only, please fill in the columns "mesothelioma" and "total non-mesothelioma".</t>
  </si>
  <si>
    <t>5. Please indicate for each notification or settlement year on each completed sheet whether you believe the data entered to be "reliable and consistent" (column L).  Clearly this is a fairly subjective question.  For instance you may believe that data for notification years before 2010 is partially incomplete, based on a different data source or processes, and therefore subject to greater uncertainty or reduced credibility, and therefore can not be compared to years post 2010  In this case you would enter 'Y' in years from 2010-2025 only.</t>
  </si>
  <si>
    <r>
      <t xml:space="preserve">6. Each individual sheet gives more detail on exactly what data we are collecting, but if you are unsure on any of the definitions, please contact </t>
    </r>
    <r>
      <rPr>
        <b/>
        <sz val="12"/>
        <rFont val="Arial"/>
        <family val="2"/>
      </rPr>
      <t>Andy Whiting,</t>
    </r>
    <r>
      <rPr>
        <sz val="12"/>
        <rFont val="Arial"/>
        <family val="2"/>
      </rPr>
      <t xml:space="preserve"> the UK Asbestos Working Party Chairman via </t>
    </r>
    <r>
      <rPr>
        <b/>
        <sz val="12"/>
        <rFont val="Arial"/>
        <family val="2"/>
      </rPr>
      <t>andy.whiting@kpmg.co.uk</t>
    </r>
    <r>
      <rPr>
        <sz val="12"/>
        <rFont val="Arial"/>
        <family val="2"/>
      </rPr>
      <t xml:space="preserve"> who can help clarify what data is required.</t>
    </r>
  </si>
  <si>
    <r>
      <t xml:space="preserve">8. Only direct employers’ liability claims should be included (i.e. no reinsurance claims) and all monetary amounts should be in Sterling and </t>
    </r>
    <r>
      <rPr>
        <b/>
        <sz val="12"/>
        <rFont val="Arial"/>
        <family val="2"/>
      </rPr>
      <t>your own company share only</t>
    </r>
    <r>
      <rPr>
        <sz val="12"/>
        <rFont val="Arial"/>
        <family val="2"/>
      </rPr>
      <t xml:space="preserve"> (i.e. exclude amounts covered by other insurers).</t>
    </r>
  </si>
  <si>
    <t>9. Please ensure any "Total" columns sum to the individual components that make-up the total.</t>
  </si>
  <si>
    <t>10. Many thanks for your participation!</t>
  </si>
  <si>
    <t>7. Please return completed forms to Mairi Russell at the Institute and Faculty of Actuaries at professional.communities@actuaries.org.uk by Friday, 29th May 2026. Mairi will be responsible for collating the responses to provide back to the Working Party for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</si>
</sst>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_-* #,##0_-;\-* #,##0_-;_-* &quot;-&quot;??_-;_-@_-"/>
  </numFmts>
  <fonts count="16">
    <font>
      <sz val="10"/>
      <name val="Arial"/>
    </font>
    <font>
      <sz val="10"/>
      <name val="Arial"/>
      <family val="2"/>
    </font>
    <font>
      <b/>
      <sz val="10"/>
      <name val="Arial"/>
      <family val="2"/>
    </font>
    <font>
      <sz val="8"/>
      <name val="Arial"/>
      <family val="2"/>
    </font>
    <font>
      <i/>
      <sz val="10"/>
      <name val="Arial"/>
      <family val="2"/>
    </font>
    <font>
      <u/>
      <sz val="10"/>
      <name val="Arial"/>
      <family val="2"/>
    </font>
    <font>
      <b/>
      <i/>
      <sz val="10"/>
      <name val="Arial"/>
      <family val="2"/>
    </font>
    <font>
      <sz val="8"/>
      <color indexed="81"/>
      <name val="Tahoma"/>
      <family val="2"/>
    </font>
    <font>
      <b/>
      <sz val="8"/>
      <color indexed="81"/>
      <name val="Tahoma"/>
      <family val="2"/>
    </font>
    <font>
      <b/>
      <sz val="14"/>
      <name val="Arial"/>
      <family val="2"/>
    </font>
    <font>
      <b/>
      <sz val="12"/>
      <name val="Arial"/>
      <family val="2"/>
    </font>
    <font>
      <b/>
      <sz val="9.5"/>
      <name val="Arial"/>
      <family val="2"/>
    </font>
    <font>
      <sz val="9.5"/>
      <name val="Arial"/>
      <family val="2"/>
    </font>
    <font>
      <u/>
      <sz val="10"/>
      <color theme="10"/>
      <name val="Arial"/>
      <family val="2"/>
    </font>
    <font>
      <sz val="10"/>
      <name val="Arial"/>
      <family val="2"/>
    </font>
    <font>
      <sz val="12"/>
      <name val="Arial"/>
      <family val="2"/>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13" fillId="0" borderId="0" applyNumberFormat="0" applyFill="0" applyBorder="0" applyAlignment="0" applyProtection="0"/>
    <xf numFmtId="9" fontId="14" fillId="0" borderId="0" applyFont="0" applyFill="0" applyBorder="0" applyAlignment="0" applyProtection="0"/>
  </cellStyleXfs>
  <cellXfs count="129">
    <xf numFmtId="0" fontId="0" fillId="0" borderId="0" xfId="0"/>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left"/>
    </xf>
    <xf numFmtId="0" fontId="0" fillId="0" borderId="6" xfId="0" applyBorder="1" applyAlignment="1">
      <alignment horizontal="left"/>
    </xf>
    <xf numFmtId="0" fontId="2" fillId="0" borderId="3" xfId="0" applyFont="1" applyBorder="1" applyAlignment="1">
      <alignment horizontal="center" vertical="center" wrapText="1"/>
    </xf>
    <xf numFmtId="3" fontId="0" fillId="0" borderId="7" xfId="0" applyNumberFormat="1" applyBorder="1"/>
    <xf numFmtId="3" fontId="0" fillId="0" borderId="8" xfId="0" applyNumberFormat="1" applyBorder="1"/>
    <xf numFmtId="3" fontId="0" fillId="0" borderId="9" xfId="0" applyNumberFormat="1" applyBorder="1"/>
    <xf numFmtId="3" fontId="2" fillId="0" borderId="9" xfId="0" applyNumberFormat="1" applyFont="1" applyBorder="1"/>
    <xf numFmtId="0" fontId="4" fillId="0" borderId="0" xfId="0" applyFont="1"/>
    <xf numFmtId="0" fontId="2" fillId="0" borderId="0" xfId="0" applyFont="1" applyAlignment="1">
      <alignment horizontal="left" vertical="center" wrapText="1"/>
    </xf>
    <xf numFmtId="0" fontId="5" fillId="0" borderId="0" xfId="0" applyFont="1"/>
    <xf numFmtId="0" fontId="0" fillId="0" borderId="1" xfId="0" applyBorder="1"/>
    <xf numFmtId="3" fontId="2" fillId="0" borderId="0" xfId="0" applyNumberFormat="1" applyFont="1"/>
    <xf numFmtId="164" fontId="0" fillId="0" borderId="0" xfId="1" applyNumberFormat="1" applyFont="1" applyBorder="1"/>
    <xf numFmtId="164" fontId="2" fillId="0" borderId="2" xfId="1" applyNumberFormat="1" applyFont="1" applyBorder="1"/>
    <xf numFmtId="164" fontId="2" fillId="0" borderId="3" xfId="1" applyNumberFormat="1" applyFont="1" applyBorder="1"/>
    <xf numFmtId="164" fontId="2" fillId="0" borderId="1" xfId="1" applyNumberFormat="1" applyFont="1" applyBorder="1"/>
    <xf numFmtId="164" fontId="2" fillId="0" borderId="1" xfId="1" applyNumberFormat="1" applyFont="1" applyFill="1" applyBorder="1"/>
    <xf numFmtId="164" fontId="2" fillId="0" borderId="0" xfId="1" applyNumberFormat="1" applyFont="1" applyFill="1" applyBorder="1"/>
    <xf numFmtId="164" fontId="2" fillId="0" borderId="4" xfId="1" applyNumberFormat="1" applyFont="1" applyFill="1" applyBorder="1"/>
    <xf numFmtId="164" fontId="0" fillId="0" borderId="0" xfId="1" applyNumberFormat="1" applyFont="1" applyFill="1" applyBorder="1"/>
    <xf numFmtId="0" fontId="4" fillId="0" borderId="4" xfId="0" applyFont="1" applyBorder="1"/>
    <xf numFmtId="164" fontId="4" fillId="0" borderId="2" xfId="1" applyNumberFormat="1" applyFont="1" applyBorder="1"/>
    <xf numFmtId="164" fontId="4" fillId="0" borderId="1" xfId="1" applyNumberFormat="1" applyFont="1" applyBorder="1"/>
    <xf numFmtId="164" fontId="4" fillId="0" borderId="4" xfId="1" applyNumberFormat="1" applyFont="1" applyFill="1" applyBorder="1"/>
    <xf numFmtId="164" fontId="4" fillId="0" borderId="3" xfId="1" applyNumberFormat="1" applyFont="1" applyBorder="1"/>
    <xf numFmtId="164" fontId="6" fillId="0" borderId="3" xfId="1" applyNumberFormat="1" applyFont="1" applyFill="1" applyBorder="1"/>
    <xf numFmtId="14" fontId="0" fillId="0" borderId="0" xfId="0" applyNumberFormat="1"/>
    <xf numFmtId="43" fontId="0" fillId="0" borderId="0" xfId="1" applyFont="1" applyFill="1"/>
    <xf numFmtId="3" fontId="0" fillId="0" borderId="0" xfId="0" applyNumberFormat="1"/>
    <xf numFmtId="3" fontId="0" fillId="0" borderId="4" xfId="0" applyNumberFormat="1" applyBorder="1"/>
    <xf numFmtId="3" fontId="0" fillId="0" borderId="2" xfId="0" applyNumberFormat="1" applyBorder="1"/>
    <xf numFmtId="0" fontId="2" fillId="0" borderId="12" xfId="0" applyFont="1" applyBorder="1" applyAlignment="1">
      <alignment horizontal="center" vertical="center" wrapText="1"/>
    </xf>
    <xf numFmtId="3" fontId="2" fillId="0" borderId="13" xfId="0" applyNumberFormat="1" applyFont="1" applyBorder="1"/>
    <xf numFmtId="3" fontId="2" fillId="0" borderId="5" xfId="0" applyNumberFormat="1" applyFont="1" applyBorder="1"/>
    <xf numFmtId="3" fontId="2" fillId="0" borderId="6" xfId="0" applyNumberFormat="1" applyFont="1" applyBorder="1"/>
    <xf numFmtId="3" fontId="4" fillId="0" borderId="4" xfId="1" applyNumberFormat="1" applyFont="1" applyBorder="1"/>
    <xf numFmtId="3" fontId="4" fillId="0" borderId="2" xfId="1" applyNumberFormat="1" applyFont="1" applyBorder="1"/>
    <xf numFmtId="3" fontId="6" fillId="0" borderId="1" xfId="1" applyNumberFormat="1" applyFont="1" applyBorder="1"/>
    <xf numFmtId="0" fontId="1" fillId="0" borderId="2" xfId="0" applyFont="1" applyBorder="1" applyAlignment="1">
      <alignment horizontal="center" vertical="center" wrapText="1"/>
    </xf>
    <xf numFmtId="0" fontId="0" fillId="0" borderId="0" xfId="0" applyAlignment="1">
      <alignment vertical="center" wrapText="1"/>
    </xf>
    <xf numFmtId="0" fontId="9" fillId="0" borderId="0" xfId="0" applyFont="1"/>
    <xf numFmtId="0" fontId="1" fillId="0" borderId="0" xfId="0" applyFont="1"/>
    <xf numFmtId="3" fontId="2" fillId="0" borderId="1" xfId="0" applyNumberFormat="1" applyFont="1" applyBorder="1"/>
    <xf numFmtId="0" fontId="10" fillId="0" borderId="0" xfId="0" applyFont="1"/>
    <xf numFmtId="3" fontId="2" fillId="2" borderId="13" xfId="0" applyNumberFormat="1" applyFont="1" applyFill="1" applyBorder="1" applyAlignment="1">
      <alignment horizontal="center"/>
    </xf>
    <xf numFmtId="3" fontId="2" fillId="2" borderId="5" xfId="0" applyNumberFormat="1" applyFont="1" applyFill="1" applyBorder="1" applyAlignment="1">
      <alignment horizontal="center"/>
    </xf>
    <xf numFmtId="3" fontId="2" fillId="2" borderId="6" xfId="0" applyNumberFormat="1" applyFont="1" applyFill="1" applyBorder="1" applyAlignment="1">
      <alignment horizontal="center"/>
    </xf>
    <xf numFmtId="0" fontId="1" fillId="0" borderId="0" xfId="0" applyFont="1" applyAlignment="1">
      <alignment horizontal="center" vertical="center" wrapText="1"/>
    </xf>
    <xf numFmtId="3" fontId="2" fillId="0" borderId="13" xfId="0" applyNumberFormat="1" applyFont="1" applyBorder="1" applyAlignment="1">
      <alignment horizontal="center"/>
    </xf>
    <xf numFmtId="3" fontId="2" fillId="0" borderId="5" xfId="0" applyNumberFormat="1" applyFont="1" applyBorder="1" applyAlignment="1">
      <alignment horizontal="center"/>
    </xf>
    <xf numFmtId="3" fontId="2" fillId="0" borderId="6" xfId="0" applyNumberFormat="1" applyFont="1" applyBorder="1" applyAlignment="1">
      <alignment horizontal="center"/>
    </xf>
    <xf numFmtId="3" fontId="2" fillId="0" borderId="13" xfId="0" applyNumberFormat="1" applyFont="1" applyBorder="1" applyAlignment="1">
      <alignment horizontal="center" vertical="center"/>
    </xf>
    <xf numFmtId="3" fontId="2" fillId="0" borderId="5" xfId="0" applyNumberFormat="1" applyFont="1" applyBorder="1" applyAlignment="1">
      <alignment horizontal="center" vertical="center"/>
    </xf>
    <xf numFmtId="3" fontId="2" fillId="0" borderId="6" xfId="0" applyNumberFormat="1" applyFont="1" applyBorder="1" applyAlignment="1">
      <alignment horizontal="center" vertical="center"/>
    </xf>
    <xf numFmtId="3" fontId="2" fillId="0" borderId="11" xfId="1" applyNumberFormat="1" applyFont="1" applyFill="1" applyBorder="1" applyAlignment="1">
      <alignment horizontal="center" vertical="center"/>
    </xf>
    <xf numFmtId="3" fontId="2" fillId="0" borderId="9" xfId="1" applyNumberFormat="1" applyFont="1" applyFill="1" applyBorder="1" applyAlignment="1">
      <alignment horizontal="center" vertical="center"/>
    </xf>
    <xf numFmtId="3" fontId="6" fillId="0" borderId="5" xfId="1" applyNumberFormat="1" applyFont="1" applyFill="1" applyBorder="1" applyAlignment="1">
      <alignment horizontal="center" vertical="center"/>
    </xf>
    <xf numFmtId="3" fontId="6" fillId="0" borderId="6" xfId="1" applyNumberFormat="1" applyFont="1" applyFill="1" applyBorder="1" applyAlignment="1">
      <alignment horizontal="center" vertical="center"/>
    </xf>
    <xf numFmtId="3" fontId="0" fillId="0" borderId="14" xfId="0" applyNumberFormat="1" applyBorder="1" applyAlignment="1">
      <alignment horizontal="center" vertical="center"/>
    </xf>
    <xf numFmtId="3" fontId="0" fillId="0" borderId="15" xfId="0" applyNumberFormat="1" applyBorder="1" applyAlignment="1">
      <alignment horizontal="center" vertical="center"/>
    </xf>
    <xf numFmtId="3" fontId="0" fillId="0" borderId="10" xfId="0" applyNumberFormat="1" applyBorder="1" applyAlignment="1">
      <alignment horizontal="center" vertical="center"/>
    </xf>
    <xf numFmtId="3" fontId="0" fillId="0" borderId="0" xfId="0" applyNumberFormat="1" applyAlignment="1">
      <alignment horizontal="center" vertical="center"/>
    </xf>
    <xf numFmtId="3" fontId="0" fillId="0" borderId="7" xfId="0" applyNumberFormat="1" applyBorder="1" applyAlignment="1">
      <alignment horizontal="center" vertical="center"/>
    </xf>
    <xf numFmtId="3" fontId="0" fillId="0" borderId="8" xfId="0" applyNumberForma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3" fontId="0" fillId="0" borderId="0" xfId="0" applyNumberFormat="1" applyAlignment="1">
      <alignment horizontal="center"/>
    </xf>
    <xf numFmtId="3" fontId="0" fillId="0" borderId="8" xfId="0" applyNumberFormat="1" applyBorder="1" applyAlignment="1">
      <alignment horizontal="center"/>
    </xf>
    <xf numFmtId="0" fontId="1" fillId="0" borderId="3"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xf numFmtId="0" fontId="10" fillId="0" borderId="0" xfId="0" applyFont="1" applyAlignment="1">
      <alignment horizontal="left" vertical="center" wrapText="1"/>
    </xf>
    <xf numFmtId="14" fontId="0" fillId="2" borderId="1" xfId="0" applyNumberFormat="1" applyFill="1" applyBorder="1" applyProtection="1">
      <protection locked="0"/>
    </xf>
    <xf numFmtId="164" fontId="2" fillId="2" borderId="11" xfId="1" applyNumberFormat="1" applyFont="1" applyFill="1" applyBorder="1" applyProtection="1">
      <protection locked="0"/>
    </xf>
    <xf numFmtId="3" fontId="2" fillId="2" borderId="13" xfId="0" applyNumberFormat="1" applyFont="1" applyFill="1" applyBorder="1" applyAlignment="1" applyProtection="1">
      <alignment horizontal="center"/>
      <protection locked="0"/>
    </xf>
    <xf numFmtId="3" fontId="2" fillId="2" borderId="5" xfId="0" applyNumberFormat="1" applyFont="1" applyFill="1" applyBorder="1" applyAlignment="1" applyProtection="1">
      <alignment horizontal="center"/>
      <protection locked="0"/>
    </xf>
    <xf numFmtId="3" fontId="2" fillId="2" borderId="6" xfId="0" applyNumberFormat="1" applyFont="1" applyFill="1" applyBorder="1" applyAlignment="1" applyProtection="1">
      <alignment horizontal="center"/>
      <protection locked="0"/>
    </xf>
    <xf numFmtId="3" fontId="0" fillId="2" borderId="0" xfId="0" applyNumberFormat="1" applyFill="1" applyProtection="1">
      <protection locked="0"/>
    </xf>
    <xf numFmtId="3" fontId="0" fillId="2" borderId="10" xfId="0" applyNumberFormat="1" applyFill="1" applyBorder="1" applyProtection="1">
      <protection locked="0"/>
    </xf>
    <xf numFmtId="3" fontId="0" fillId="2" borderId="11" xfId="0" applyNumberFormat="1" applyFill="1" applyBorder="1" applyProtection="1">
      <protection locked="0"/>
    </xf>
    <xf numFmtId="3" fontId="2" fillId="2" borderId="11" xfId="0" applyNumberFormat="1" applyFont="1" applyFill="1" applyBorder="1" applyProtection="1">
      <protection locked="0"/>
    </xf>
    <xf numFmtId="3" fontId="0" fillId="2" borderId="8" xfId="0" applyNumberFormat="1" applyFill="1" applyBorder="1" applyProtection="1">
      <protection locked="0"/>
    </xf>
    <xf numFmtId="3" fontId="0" fillId="2" borderId="7" xfId="0" applyNumberFormat="1" applyFill="1" applyBorder="1" applyProtection="1">
      <protection locked="0"/>
    </xf>
    <xf numFmtId="3" fontId="0" fillId="2" borderId="9" xfId="0" applyNumberFormat="1" applyFill="1" applyBorder="1" applyProtection="1">
      <protection locked="0"/>
    </xf>
    <xf numFmtId="3" fontId="2" fillId="2" borderId="9" xfId="0" applyNumberFormat="1" applyFont="1" applyFill="1" applyBorder="1" applyProtection="1">
      <protection locked="0"/>
    </xf>
    <xf numFmtId="9" fontId="0" fillId="2" borderId="3" xfId="3" applyFont="1" applyFill="1" applyBorder="1" applyProtection="1">
      <protection locked="0"/>
    </xf>
    <xf numFmtId="0" fontId="0" fillId="2" borderId="5" xfId="0" applyFill="1" applyBorder="1" applyProtection="1">
      <protection locked="0"/>
    </xf>
    <xf numFmtId="0" fontId="5" fillId="0" borderId="0" xfId="2" applyFont="1"/>
    <xf numFmtId="9" fontId="0" fillId="2" borderId="0" xfId="3" applyFont="1" applyFill="1" applyProtection="1">
      <protection locked="0"/>
    </xf>
    <xf numFmtId="0" fontId="0" fillId="0" borderId="0" xfId="0" applyProtection="1">
      <protection locked="0"/>
    </xf>
    <xf numFmtId="0" fontId="0" fillId="0" borderId="1" xfId="0" applyBorder="1" applyAlignment="1" applyProtection="1">
      <alignment horizontal="center" vertical="center" wrapText="1"/>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3" fontId="1" fillId="2" borderId="0" xfId="0" applyNumberFormat="1" applyFont="1" applyFill="1" applyProtection="1">
      <protection locked="0"/>
    </xf>
    <xf numFmtId="164" fontId="1" fillId="2" borderId="5" xfId="1" applyNumberFormat="1" applyFont="1" applyFill="1" applyBorder="1" applyProtection="1">
      <protection locked="0"/>
    </xf>
    <xf numFmtId="164" fontId="1" fillId="2" borderId="0" xfId="1" applyNumberFormat="1" applyFont="1" applyFill="1" applyBorder="1" applyProtection="1">
      <protection locked="0"/>
    </xf>
    <xf numFmtId="164" fontId="1" fillId="2" borderId="10" xfId="1" applyNumberFormat="1" applyFont="1" applyFill="1" applyBorder="1" applyProtection="1">
      <protection locked="0"/>
    </xf>
    <xf numFmtId="164" fontId="1" fillId="2" borderId="11" xfId="1" applyNumberFormat="1" applyFont="1" applyFill="1" applyBorder="1" applyProtection="1">
      <protection locked="0"/>
    </xf>
    <xf numFmtId="164" fontId="1" fillId="2" borderId="8" xfId="1" applyNumberFormat="1" applyFont="1" applyFill="1" applyBorder="1" applyProtection="1">
      <protection locked="0"/>
    </xf>
    <xf numFmtId="3" fontId="1" fillId="0" borderId="5" xfId="1" applyNumberFormat="1" applyFont="1" applyFill="1" applyBorder="1" applyAlignment="1">
      <alignment horizontal="center" vertical="center"/>
    </xf>
    <xf numFmtId="3" fontId="1" fillId="0" borderId="0" xfId="1" applyNumberFormat="1" applyFont="1" applyFill="1" applyBorder="1" applyAlignment="1">
      <alignment horizontal="center" vertical="center"/>
    </xf>
    <xf numFmtId="3" fontId="1" fillId="0" borderId="10" xfId="1" applyNumberFormat="1" applyFont="1" applyFill="1" applyBorder="1" applyAlignment="1">
      <alignment horizontal="center" vertical="center"/>
    </xf>
    <xf numFmtId="3" fontId="1" fillId="0" borderId="11" xfId="1" applyNumberFormat="1" applyFont="1" applyFill="1" applyBorder="1" applyAlignment="1">
      <alignment horizontal="center" vertical="center"/>
    </xf>
    <xf numFmtId="3" fontId="1" fillId="0" borderId="6" xfId="1" applyNumberFormat="1" applyFont="1" applyFill="1" applyBorder="1" applyAlignment="1">
      <alignment horizontal="center" vertical="center"/>
    </xf>
    <xf numFmtId="3" fontId="1" fillId="0" borderId="8" xfId="1" applyNumberFormat="1" applyFont="1" applyFill="1" applyBorder="1" applyAlignment="1">
      <alignment horizontal="center" vertical="center"/>
    </xf>
    <xf numFmtId="3" fontId="1" fillId="0" borderId="7" xfId="1" applyNumberFormat="1" applyFont="1" applyFill="1" applyBorder="1" applyAlignment="1">
      <alignment horizontal="center" vertical="center"/>
    </xf>
    <xf numFmtId="3" fontId="1" fillId="0" borderId="9" xfId="1" applyNumberFormat="1" applyFont="1" applyFill="1" applyBorder="1" applyAlignment="1">
      <alignment horizontal="center" vertical="center"/>
    </xf>
    <xf numFmtId="164" fontId="2" fillId="2" borderId="13" xfId="1" applyNumberFormat="1" applyFont="1" applyFill="1" applyBorder="1" applyProtection="1">
      <protection locked="0"/>
    </xf>
    <xf numFmtId="164" fontId="2" fillId="2" borderId="5" xfId="1" applyNumberFormat="1" applyFont="1" applyFill="1" applyBorder="1" applyProtection="1">
      <protection locked="0"/>
    </xf>
    <xf numFmtId="164" fontId="2" fillId="2" borderId="6" xfId="1" applyNumberFormat="1" applyFont="1" applyFill="1" applyBorder="1" applyProtection="1">
      <protection locked="0"/>
    </xf>
    <xf numFmtId="0" fontId="2" fillId="0" borderId="3" xfId="0" applyFont="1" applyBorder="1"/>
    <xf numFmtId="14" fontId="0" fillId="0" borderId="1" xfId="0" applyNumberFormat="1" applyBorder="1" applyProtection="1">
      <protection locked="0"/>
    </xf>
    <xf numFmtId="0" fontId="1" fillId="2" borderId="1" xfId="0" applyFont="1" applyFill="1" applyBorder="1"/>
    <xf numFmtId="0" fontId="11" fillId="0" borderId="0" xfId="0" applyFont="1" applyAlignment="1">
      <alignment horizontal="left" vertical="center" wrapText="1"/>
    </xf>
    <xf numFmtId="0" fontId="2" fillId="0" borderId="4"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6" xfId="0" applyFont="1" applyBorder="1" applyAlignment="1">
      <alignment horizontal="center" vertical="center" wrapText="1"/>
    </xf>
    <xf numFmtId="0" fontId="1" fillId="2" borderId="0" xfId="0" applyFont="1" applyFill="1" applyAlignment="1" applyProtection="1">
      <alignment horizontal="left" vertical="top" wrapText="1"/>
      <protection locked="0"/>
    </xf>
    <xf numFmtId="0" fontId="0" fillId="2" borderId="0" xfId="0" applyFill="1" applyAlignment="1" applyProtection="1">
      <alignment horizontal="left" vertical="top" wrapText="1"/>
      <protection locked="0"/>
    </xf>
  </cellXfs>
  <cellStyles count="4">
    <cellStyle name="Comma" xfId="1" builtinId="3"/>
    <cellStyle name="Hyperlink" xfId="2" builtinId="8"/>
    <cellStyle name="Normal" xfId="0" builtinId="0"/>
    <cellStyle name="Per cent" xfId="3" builtinId="5"/>
  </cellStyles>
  <dxfs count="0"/>
  <tableStyles count="1" defaultTableStyle="TableStyleMedium9" defaultPivotStyle="PivotStyleLight16">
    <tableStyle name="Invisible" pivot="0" table="0" count="0" xr9:uid="{3283ADBD-7A0B-47A2-9413-E33C170D8D2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C57"/>
  <sheetViews>
    <sheetView showGridLines="0" tabSelected="1" zoomScale="80" zoomScaleNormal="80" workbookViewId="0">
      <selection activeCell="B2" sqref="B2"/>
    </sheetView>
  </sheetViews>
  <sheetFormatPr defaultColWidth="0" defaultRowHeight="12.5" zeroHeight="1"/>
  <cols>
    <col min="1" max="1" width="2.81640625" customWidth="1"/>
    <col min="2" max="2" width="234" customWidth="1"/>
    <col min="3" max="3" width="9.1796875" customWidth="1"/>
    <col min="4" max="16384" width="9.1796875" hidden="1"/>
  </cols>
  <sheetData>
    <row r="1" spans="2:3"/>
    <row r="2" spans="2:3" ht="18">
      <c r="B2" s="45" t="s">
        <v>95</v>
      </c>
    </row>
    <row r="3" spans="2:3"/>
    <row r="4" spans="2:3" ht="31.5" customHeight="1">
      <c r="B4" s="74" t="s">
        <v>101</v>
      </c>
    </row>
    <row r="5" spans="2:3" ht="8" customHeight="1">
      <c r="B5" s="74"/>
    </row>
    <row r="6" spans="2:3" ht="15.5" customHeight="1">
      <c r="B6" s="74" t="s">
        <v>100</v>
      </c>
      <c r="C6" s="117" t="s">
        <v>99</v>
      </c>
    </row>
    <row r="7" spans="2:3" ht="8" customHeight="1">
      <c r="B7" s="74"/>
    </row>
    <row r="8" spans="2:3" ht="15.5">
      <c r="B8" s="74" t="s">
        <v>102</v>
      </c>
    </row>
    <row r="9" spans="2:3" ht="8.25" customHeight="1">
      <c r="B9" s="75"/>
    </row>
    <row r="10" spans="2:3" ht="32.5" customHeight="1">
      <c r="B10" s="74" t="s">
        <v>103</v>
      </c>
    </row>
    <row r="11" spans="2:3" ht="8.25" customHeight="1">
      <c r="B11" s="75"/>
    </row>
    <row r="12" spans="2:3" ht="49" customHeight="1">
      <c r="B12" s="74" t="s">
        <v>104</v>
      </c>
    </row>
    <row r="13" spans="2:3" ht="8.25" customHeight="1">
      <c r="B13" s="75"/>
    </row>
    <row r="14" spans="2:3" ht="32" customHeight="1">
      <c r="B14" s="74" t="s">
        <v>105</v>
      </c>
    </row>
    <row r="15" spans="2:3" ht="8.25" customHeight="1">
      <c r="B15" s="75" t="s">
        <v>0</v>
      </c>
    </row>
    <row r="16" spans="2:3" ht="32" customHeight="1">
      <c r="B16" s="76" t="s">
        <v>109</v>
      </c>
    </row>
    <row r="17" spans="2:2" ht="8.25" customHeight="1">
      <c r="B17" s="75"/>
    </row>
    <row r="18" spans="2:2" ht="15.5">
      <c r="B18" s="74" t="s">
        <v>106</v>
      </c>
    </row>
    <row r="19" spans="2:2" ht="8.25" customHeight="1">
      <c r="B19" s="75"/>
    </row>
    <row r="20" spans="2:2" ht="15.5">
      <c r="B20" s="75" t="s">
        <v>107</v>
      </c>
    </row>
    <row r="21" spans="2:2" ht="8.25" customHeight="1">
      <c r="B21" s="75"/>
    </row>
    <row r="22" spans="2:2" ht="15.5">
      <c r="B22" s="76" t="s">
        <v>108</v>
      </c>
    </row>
    <row r="23" spans="2:2" ht="7.5" customHeight="1">
      <c r="B23" s="13"/>
    </row>
    <row r="24" spans="2:2" ht="7.5" customHeight="1"/>
    <row r="25" spans="2:2" ht="15.5">
      <c r="B25" s="48" t="s">
        <v>1</v>
      </c>
    </row>
    <row r="26" spans="2:2">
      <c r="B26" s="92" t="s">
        <v>2</v>
      </c>
    </row>
    <row r="27" spans="2:2">
      <c r="B27" s="92" t="s">
        <v>3</v>
      </c>
    </row>
    <row r="28" spans="2:2">
      <c r="B28" s="92" t="s">
        <v>4</v>
      </c>
    </row>
    <row r="29" spans="2:2">
      <c r="B29" s="92" t="s">
        <v>5</v>
      </c>
    </row>
    <row r="30" spans="2:2">
      <c r="B30" s="92" t="s">
        <v>6</v>
      </c>
    </row>
    <row r="31" spans="2:2">
      <c r="B31" s="92" t="s">
        <v>7</v>
      </c>
    </row>
    <row r="32" spans="2:2">
      <c r="B32" s="92" t="s">
        <v>8</v>
      </c>
    </row>
    <row r="33" spans="2:2">
      <c r="B33" s="92" t="s">
        <v>9</v>
      </c>
    </row>
    <row r="34" spans="2:2">
      <c r="B34" s="92" t="s">
        <v>10</v>
      </c>
    </row>
    <row r="35" spans="2:2">
      <c r="B35" s="92" t="s">
        <v>11</v>
      </c>
    </row>
    <row r="36" spans="2:2">
      <c r="B36" s="92" t="s">
        <v>12</v>
      </c>
    </row>
    <row r="37" spans="2:2">
      <c r="B37" s="92" t="s">
        <v>13</v>
      </c>
    </row>
    <row r="38" spans="2:2">
      <c r="B38" s="46"/>
    </row>
    <row r="39" spans="2:2">
      <c r="B39" s="118" t="s">
        <v>96</v>
      </c>
    </row>
    <row r="40" spans="2:2">
      <c r="B40" s="118"/>
    </row>
    <row r="41" spans="2:2">
      <c r="B41" s="118"/>
    </row>
    <row r="42" spans="2:2" ht="7.5" customHeight="1">
      <c r="B42" s="118"/>
    </row>
    <row r="43" spans="2:2" ht="19.899999999999999" hidden="1" customHeight="1">
      <c r="B43" s="46"/>
    </row>
    <row r="44" spans="2:2" hidden="1">
      <c r="B44" s="46"/>
    </row>
    <row r="57"/>
  </sheetData>
  <sheetProtection sheet="1" objects="1" scenarios="1"/>
  <mergeCells count="1">
    <mergeCell ref="B39:B42"/>
  </mergeCells>
  <phoneticPr fontId="3" type="noConversion"/>
  <hyperlinks>
    <hyperlink ref="B26" location="'1) Claims Notified'!A1" display="1 - Number of claims by notification year - all diseases" xr:uid="{00000000-0004-0000-0000-000000000000}"/>
    <hyperlink ref="B27" location="'2) Nil Settled (NY)'!A1" display="2 - Number of nil claims settled by notification year - all diseases" xr:uid="{00000000-0004-0000-0000-000001000000}"/>
    <hyperlink ref="B28" location="'3) Nil Settled (SY)'!A1" display="3 - Number of nil claims settled by settlement year - all diseases" xr:uid="{00000000-0004-0000-0000-000002000000}"/>
    <hyperlink ref="B29" location="'4) Settled At Cost (NY)'!A1" display="4 - Number of non-nil claims settled by notification year - all diseases" xr:uid="{00000000-0004-0000-0000-000003000000}"/>
    <hyperlink ref="B30" location="'5) Settled At Cost (SY)'!A1" display="5 - Number of non-nil claims settled by settlement year - all diseases" xr:uid="{00000000-0004-0000-0000-000004000000}"/>
    <hyperlink ref="B31" location="'6) Incurred (NY)'!A1" display="6 - Incurred amounts by notification year - all diseases" xr:uid="{00000000-0004-0000-0000-000005000000}"/>
    <hyperlink ref="B32" location="'7) Paid on Settled (NY)'!A1" display="7 - Paid amounts on settled claims by notification year - all diseases" xr:uid="{00000000-0004-0000-0000-000006000000}"/>
    <hyperlink ref="B33" location="'8) Paid on Settled (SY)'!A1" display="8 - Paid amounts on settled claims by settlement year - all diseases" xr:uid="{00000000-0004-0000-0000-000007000000}"/>
    <hyperlink ref="B34" location="'9) Average Age (NY)'!A1" display="9 - Average age by notification year - all diseases" xr:uid="{00000000-0004-0000-0000-000008000000}"/>
    <hyperlink ref="B35" location="'10) Mesothelioma info (NY)'!A1" display="10 - Claimant status, gender, country of exposure and average exposure year for mesothelioma claims by notification year" xr:uid="{00000000-0004-0000-0000-000009000000}"/>
    <hyperlink ref="B36" location="'11) Mesothelioma info (SY)'!A1" display="11 - Country of exposure for mesothelioma claims by settlement year" xr:uid="{00000000-0004-0000-0000-00000A000000}"/>
    <hyperlink ref="B37" location="'12) Immunotherapy'!A1" display="12 - Immunotherapy details" xr:uid="{00000000-0004-0000-0000-00000B000000}"/>
  </hyperlinks>
  <pageMargins left="0.7" right="0.7" top="0.75" bottom="0.75" header="0.3" footer="0.3"/>
  <pageSetup scale="5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autoPageBreaks="0" fitToPage="1"/>
  </sheetPr>
  <dimension ref="A1:N64"/>
  <sheetViews>
    <sheetView showGridLines="0" showRowColHeaders="0" zoomScale="80" zoomScaleNormal="80" workbookViewId="0">
      <selection activeCell="C3" sqref="C3"/>
    </sheetView>
  </sheetViews>
  <sheetFormatPr defaultColWidth="0" defaultRowHeight="12.5" zeroHeight="1" outlineLevelRow="1"/>
  <cols>
    <col min="1" max="1" width="3.7265625" customWidth="1"/>
    <col min="2" max="13" width="16.7265625" customWidth="1"/>
    <col min="14" max="14" width="9.1796875" customWidth="1"/>
    <col min="15" max="16384" width="9.1796875" hidden="1"/>
  </cols>
  <sheetData>
    <row r="1" spans="1:12" ht="15.5">
      <c r="A1" s="48" t="s">
        <v>58</v>
      </c>
    </row>
    <row r="2" spans="1:12"/>
    <row r="3" spans="1:12">
      <c r="B3" s="15" t="s">
        <v>15</v>
      </c>
      <c r="C3" s="116">
        <f>'1) Claims Notified'!C3</f>
        <v>46022</v>
      </c>
    </row>
    <row r="4" spans="1:12"/>
    <row r="5" spans="1:12" ht="13">
      <c r="B5" s="119" t="s">
        <v>59</v>
      </c>
      <c r="C5" s="120"/>
      <c r="D5" s="120"/>
      <c r="E5" s="120"/>
      <c r="F5" s="120"/>
      <c r="G5" s="120"/>
      <c r="H5" s="120"/>
      <c r="I5" s="120"/>
      <c r="J5" s="120"/>
      <c r="K5" s="121"/>
      <c r="L5" s="115"/>
    </row>
    <row r="6" spans="1:12" ht="43.4" customHeight="1">
      <c r="B6" s="1" t="s">
        <v>17</v>
      </c>
      <c r="C6" s="43" t="s">
        <v>18</v>
      </c>
      <c r="D6" s="2" t="s">
        <v>20</v>
      </c>
      <c r="E6" s="43" t="s">
        <v>21</v>
      </c>
      <c r="F6" s="43" t="s">
        <v>22</v>
      </c>
      <c r="G6" s="1" t="s">
        <v>23</v>
      </c>
      <c r="H6" s="2" t="s">
        <v>24</v>
      </c>
      <c r="I6" s="4" t="s">
        <v>25</v>
      </c>
      <c r="J6" s="3" t="s">
        <v>26</v>
      </c>
      <c r="K6" s="7" t="s">
        <v>27</v>
      </c>
      <c r="L6" s="73" t="s">
        <v>28</v>
      </c>
    </row>
    <row r="7" spans="1:12" ht="13">
      <c r="B7" s="5">
        <f>'1) Claims Notified'!$B$7</f>
        <v>2005</v>
      </c>
      <c r="C7" s="100"/>
      <c r="D7" s="82"/>
      <c r="E7" s="82"/>
      <c r="F7" s="82"/>
      <c r="G7" s="99"/>
      <c r="H7" s="82"/>
      <c r="I7" s="83"/>
      <c r="J7" s="84"/>
      <c r="K7" s="85"/>
      <c r="L7" s="79" t="s">
        <v>29</v>
      </c>
    </row>
    <row r="8" spans="1:12" ht="13">
      <c r="B8" s="5">
        <f t="shared" ref="B8:B27" si="0">B7+1</f>
        <v>2006</v>
      </c>
      <c r="C8" s="100"/>
      <c r="D8" s="82"/>
      <c r="E8" s="82"/>
      <c r="F8" s="82"/>
      <c r="G8" s="99"/>
      <c r="H8" s="82"/>
      <c r="I8" s="83"/>
      <c r="J8" s="84"/>
      <c r="K8" s="85"/>
      <c r="L8" s="80" t="s">
        <v>29</v>
      </c>
    </row>
    <row r="9" spans="1:12" ht="13">
      <c r="B9" s="5">
        <f t="shared" si="0"/>
        <v>2007</v>
      </c>
      <c r="C9" s="100"/>
      <c r="D9" s="82"/>
      <c r="E9" s="82"/>
      <c r="F9" s="82"/>
      <c r="G9" s="99"/>
      <c r="H9" s="82"/>
      <c r="I9" s="83"/>
      <c r="J9" s="84"/>
      <c r="K9" s="85"/>
      <c r="L9" s="80" t="s">
        <v>29</v>
      </c>
    </row>
    <row r="10" spans="1:12" ht="13">
      <c r="B10" s="5">
        <f t="shared" si="0"/>
        <v>2008</v>
      </c>
      <c r="C10" s="100"/>
      <c r="D10" s="82"/>
      <c r="E10" s="82"/>
      <c r="F10" s="82"/>
      <c r="G10" s="99"/>
      <c r="H10" s="82"/>
      <c r="I10" s="83"/>
      <c r="J10" s="84"/>
      <c r="K10" s="85"/>
      <c r="L10" s="80" t="s">
        <v>29</v>
      </c>
    </row>
    <row r="11" spans="1:12" ht="13">
      <c r="B11" s="5">
        <f t="shared" si="0"/>
        <v>2009</v>
      </c>
      <c r="C11" s="100"/>
      <c r="D11" s="82"/>
      <c r="E11" s="82"/>
      <c r="F11" s="82"/>
      <c r="G11" s="99"/>
      <c r="H11" s="82"/>
      <c r="I11" s="83"/>
      <c r="J11" s="84"/>
      <c r="K11" s="85"/>
      <c r="L11" s="80" t="s">
        <v>29</v>
      </c>
    </row>
    <row r="12" spans="1:12" ht="13">
      <c r="B12" s="5">
        <f t="shared" si="0"/>
        <v>2010</v>
      </c>
      <c r="C12" s="100"/>
      <c r="D12" s="82"/>
      <c r="E12" s="82"/>
      <c r="F12" s="82"/>
      <c r="G12" s="99"/>
      <c r="H12" s="82"/>
      <c r="I12" s="83"/>
      <c r="J12" s="84"/>
      <c r="K12" s="85"/>
      <c r="L12" s="80" t="s">
        <v>29</v>
      </c>
    </row>
    <row r="13" spans="1:12" ht="13">
      <c r="B13" s="5">
        <f t="shared" si="0"/>
        <v>2011</v>
      </c>
      <c r="C13" s="100"/>
      <c r="D13" s="82"/>
      <c r="E13" s="82"/>
      <c r="F13" s="82"/>
      <c r="G13" s="99"/>
      <c r="H13" s="82"/>
      <c r="I13" s="83"/>
      <c r="J13" s="84"/>
      <c r="K13" s="85"/>
      <c r="L13" s="80" t="s">
        <v>29</v>
      </c>
    </row>
    <row r="14" spans="1:12" ht="13">
      <c r="B14" s="5">
        <f t="shared" si="0"/>
        <v>2012</v>
      </c>
      <c r="C14" s="100"/>
      <c r="D14" s="82"/>
      <c r="E14" s="82"/>
      <c r="F14" s="82"/>
      <c r="G14" s="99"/>
      <c r="H14" s="82"/>
      <c r="I14" s="83"/>
      <c r="J14" s="84"/>
      <c r="K14" s="85"/>
      <c r="L14" s="80" t="s">
        <v>29</v>
      </c>
    </row>
    <row r="15" spans="1:12" ht="13">
      <c r="B15" s="5">
        <f t="shared" si="0"/>
        <v>2013</v>
      </c>
      <c r="C15" s="100"/>
      <c r="D15" s="82"/>
      <c r="E15" s="82"/>
      <c r="F15" s="82"/>
      <c r="G15" s="99"/>
      <c r="H15" s="82"/>
      <c r="I15" s="83"/>
      <c r="J15" s="84"/>
      <c r="K15" s="85"/>
      <c r="L15" s="80" t="s">
        <v>29</v>
      </c>
    </row>
    <row r="16" spans="1:12" ht="13">
      <c r="B16" s="5">
        <f t="shared" si="0"/>
        <v>2014</v>
      </c>
      <c r="C16" s="100"/>
      <c r="D16" s="82"/>
      <c r="E16" s="82"/>
      <c r="F16" s="82"/>
      <c r="G16" s="99"/>
      <c r="H16" s="82"/>
      <c r="I16" s="83"/>
      <c r="J16" s="84"/>
      <c r="K16" s="85"/>
      <c r="L16" s="80" t="s">
        <v>29</v>
      </c>
    </row>
    <row r="17" spans="2:12" ht="13">
      <c r="B17" s="5">
        <f t="shared" si="0"/>
        <v>2015</v>
      </c>
      <c r="C17" s="100"/>
      <c r="D17" s="82"/>
      <c r="E17" s="82"/>
      <c r="F17" s="82"/>
      <c r="G17" s="99"/>
      <c r="H17" s="82"/>
      <c r="I17" s="83"/>
      <c r="J17" s="84"/>
      <c r="K17" s="85"/>
      <c r="L17" s="80" t="s">
        <v>29</v>
      </c>
    </row>
    <row r="18" spans="2:12" ht="13">
      <c r="B18" s="5">
        <f>B17+1</f>
        <v>2016</v>
      </c>
      <c r="C18" s="100"/>
      <c r="D18" s="82"/>
      <c r="E18" s="82"/>
      <c r="F18" s="82"/>
      <c r="G18" s="99"/>
      <c r="H18" s="82"/>
      <c r="I18" s="83"/>
      <c r="J18" s="84"/>
      <c r="K18" s="85"/>
      <c r="L18" s="80" t="s">
        <v>29</v>
      </c>
    </row>
    <row r="19" spans="2:12" ht="13">
      <c r="B19" s="5">
        <f t="shared" si="0"/>
        <v>2017</v>
      </c>
      <c r="C19" s="100"/>
      <c r="D19" s="82"/>
      <c r="E19" s="82"/>
      <c r="F19" s="82"/>
      <c r="G19" s="99"/>
      <c r="H19" s="82"/>
      <c r="I19" s="83"/>
      <c r="J19" s="84"/>
      <c r="K19" s="85"/>
      <c r="L19" s="80" t="s">
        <v>29</v>
      </c>
    </row>
    <row r="20" spans="2:12" ht="13">
      <c r="B20" s="5">
        <f t="shared" si="0"/>
        <v>2018</v>
      </c>
      <c r="C20" s="100"/>
      <c r="D20" s="82"/>
      <c r="E20" s="82"/>
      <c r="F20" s="82"/>
      <c r="G20" s="99"/>
      <c r="H20" s="82"/>
      <c r="I20" s="83"/>
      <c r="J20" s="84"/>
      <c r="K20" s="85"/>
      <c r="L20" s="80" t="s">
        <v>29</v>
      </c>
    </row>
    <row r="21" spans="2:12" ht="13">
      <c r="B21" s="5">
        <f t="shared" si="0"/>
        <v>2019</v>
      </c>
      <c r="C21" s="100"/>
      <c r="D21" s="82"/>
      <c r="E21" s="82"/>
      <c r="F21" s="82"/>
      <c r="G21" s="99"/>
      <c r="H21" s="82"/>
      <c r="I21" s="83"/>
      <c r="J21" s="84"/>
      <c r="K21" s="85"/>
      <c r="L21" s="80" t="s">
        <v>29</v>
      </c>
    </row>
    <row r="22" spans="2:12" ht="13">
      <c r="B22" s="5">
        <f t="shared" si="0"/>
        <v>2020</v>
      </c>
      <c r="C22" s="100"/>
      <c r="D22" s="82"/>
      <c r="E22" s="82"/>
      <c r="F22" s="82"/>
      <c r="G22" s="99"/>
      <c r="H22" s="82"/>
      <c r="I22" s="83"/>
      <c r="J22" s="84"/>
      <c r="K22" s="85"/>
      <c r="L22" s="80" t="s">
        <v>29</v>
      </c>
    </row>
    <row r="23" spans="2:12" ht="13">
      <c r="B23" s="5">
        <f t="shared" si="0"/>
        <v>2021</v>
      </c>
      <c r="C23" s="100"/>
      <c r="D23" s="82"/>
      <c r="E23" s="82"/>
      <c r="F23" s="82"/>
      <c r="G23" s="99"/>
      <c r="H23" s="82"/>
      <c r="I23" s="83"/>
      <c r="J23" s="84"/>
      <c r="K23" s="85"/>
      <c r="L23" s="80" t="s">
        <v>29</v>
      </c>
    </row>
    <row r="24" spans="2:12" ht="13">
      <c r="B24" s="5">
        <f t="shared" si="0"/>
        <v>2022</v>
      </c>
      <c r="C24" s="100"/>
      <c r="D24" s="82"/>
      <c r="E24" s="82"/>
      <c r="F24" s="82"/>
      <c r="G24" s="99"/>
      <c r="H24" s="82"/>
      <c r="I24" s="83"/>
      <c r="J24" s="84"/>
      <c r="K24" s="85"/>
      <c r="L24" s="80" t="s">
        <v>29</v>
      </c>
    </row>
    <row r="25" spans="2:12" ht="13">
      <c r="B25" s="5">
        <f t="shared" si="0"/>
        <v>2023</v>
      </c>
      <c r="C25" s="100"/>
      <c r="D25" s="82"/>
      <c r="E25" s="82"/>
      <c r="F25" s="82"/>
      <c r="G25" s="99"/>
      <c r="H25" s="82"/>
      <c r="I25" s="83"/>
      <c r="J25" s="84"/>
      <c r="K25" s="85"/>
      <c r="L25" s="80" t="s">
        <v>29</v>
      </c>
    </row>
    <row r="26" spans="2:12" ht="13">
      <c r="B26" s="5">
        <f t="shared" si="0"/>
        <v>2024</v>
      </c>
      <c r="C26" s="100"/>
      <c r="D26" s="82"/>
      <c r="E26" s="82"/>
      <c r="F26" s="82"/>
      <c r="G26" s="99"/>
      <c r="H26" s="82"/>
      <c r="I26" s="83"/>
      <c r="J26" s="84"/>
      <c r="K26" s="85"/>
      <c r="L26" s="80" t="s">
        <v>29</v>
      </c>
    </row>
    <row r="27" spans="2:12" ht="13">
      <c r="B27" s="6">
        <f t="shared" si="0"/>
        <v>2025</v>
      </c>
      <c r="C27" s="103"/>
      <c r="D27" s="86"/>
      <c r="E27" s="86"/>
      <c r="F27" s="86"/>
      <c r="G27" s="99"/>
      <c r="H27" s="86"/>
      <c r="I27" s="87"/>
      <c r="J27" s="88"/>
      <c r="K27" s="89"/>
      <c r="L27" s="81" t="s">
        <v>29</v>
      </c>
    </row>
    <row r="28" spans="2:12" ht="13">
      <c r="B28" s="6" t="s">
        <v>60</v>
      </c>
      <c r="C28" s="8" t="str">
        <f t="shared" ref="C28:K28" si="1">IFERROR(AVERAGE(C7:C27),"")</f>
        <v/>
      </c>
      <c r="D28" s="9" t="str">
        <f t="shared" si="1"/>
        <v/>
      </c>
      <c r="E28" s="9" t="str">
        <f t="shared" si="1"/>
        <v/>
      </c>
      <c r="F28" s="9" t="str">
        <f t="shared" si="1"/>
        <v/>
      </c>
      <c r="G28" s="20" t="str">
        <f t="shared" si="1"/>
        <v/>
      </c>
      <c r="H28" s="9" t="str">
        <f t="shared" si="1"/>
        <v/>
      </c>
      <c r="I28" s="8" t="str">
        <f t="shared" si="1"/>
        <v/>
      </c>
      <c r="J28" s="10" t="str">
        <f t="shared" si="1"/>
        <v/>
      </c>
      <c r="K28" s="11" t="str">
        <f t="shared" si="1"/>
        <v/>
      </c>
      <c r="L28" s="16"/>
    </row>
    <row r="29" spans="2:12"/>
    <row r="30" spans="2:12"/>
    <row r="31" spans="2:12">
      <c r="B31" s="14" t="s">
        <v>30</v>
      </c>
    </row>
    <row r="32" spans="2:12" ht="13">
      <c r="B32" s="12" t="s">
        <v>61</v>
      </c>
    </row>
    <row r="33" spans="2:13" ht="13">
      <c r="B33" s="12" t="s">
        <v>62</v>
      </c>
    </row>
    <row r="34" spans="2:13" ht="13">
      <c r="B34" s="25" t="s">
        <v>63</v>
      </c>
      <c r="C34" s="90"/>
    </row>
    <row r="35" spans="2:13"/>
    <row r="36" spans="2:13"/>
    <row r="37" spans="2:13"/>
    <row r="38" spans="2:13"/>
    <row r="39" spans="2:13"/>
    <row r="40" spans="2:13"/>
    <row r="41" spans="2:13"/>
    <row r="42" spans="2:13" hidden="1" outlineLevel="1"/>
    <row r="43" spans="2:13" ht="37.5" hidden="1" outlineLevel="1">
      <c r="B43" s="1" t="s">
        <v>33</v>
      </c>
      <c r="C43" s="1" t="s">
        <v>18</v>
      </c>
      <c r="D43" s="2" t="s">
        <v>19</v>
      </c>
      <c r="E43" s="2" t="s">
        <v>20</v>
      </c>
      <c r="F43" s="2" t="s">
        <v>21</v>
      </c>
      <c r="G43" s="2" t="s">
        <v>22</v>
      </c>
      <c r="H43" s="1" t="s">
        <v>23</v>
      </c>
      <c r="I43" s="2" t="s">
        <v>24</v>
      </c>
      <c r="J43" s="4" t="s">
        <v>25</v>
      </c>
      <c r="K43" s="3" t="s">
        <v>26</v>
      </c>
      <c r="L43" s="7" t="s">
        <v>27</v>
      </c>
      <c r="M43" s="73" t="s">
        <v>34</v>
      </c>
    </row>
    <row r="44" spans="2:13" ht="13" hidden="1" outlineLevel="1">
      <c r="B44" s="5">
        <v>2001</v>
      </c>
      <c r="C44" s="104" t="e">
        <f>IF(#REF!=0,0,1)</f>
        <v>#REF!</v>
      </c>
      <c r="D44" s="105">
        <f t="shared" ref="D44:L44" si="2">IF(C7=0,0,1)</f>
        <v>0</v>
      </c>
      <c r="E44" s="105">
        <f t="shared" si="2"/>
        <v>0</v>
      </c>
      <c r="F44" s="105">
        <f t="shared" si="2"/>
        <v>0</v>
      </c>
      <c r="G44" s="105">
        <f t="shared" si="2"/>
        <v>0</v>
      </c>
      <c r="H44" s="61">
        <f t="shared" si="2"/>
        <v>0</v>
      </c>
      <c r="I44" s="105">
        <f t="shared" si="2"/>
        <v>0</v>
      </c>
      <c r="J44" s="106">
        <f t="shared" si="2"/>
        <v>0</v>
      </c>
      <c r="K44" s="107">
        <f t="shared" si="2"/>
        <v>0</v>
      </c>
      <c r="L44" s="59">
        <f t="shared" si="2"/>
        <v>0</v>
      </c>
      <c r="M44" s="56">
        <f>IF(L7="Y",1,0)</f>
        <v>0</v>
      </c>
    </row>
    <row r="45" spans="2:13" ht="13" hidden="1" outlineLevel="1">
      <c r="B45" s="5">
        <f t="shared" ref="B45:B64" si="3">B44+1</f>
        <v>2002</v>
      </c>
      <c r="C45" s="104" t="e">
        <f>IF(#REF!=0,0,1)</f>
        <v>#REF!</v>
      </c>
      <c r="D45" s="105">
        <f t="shared" ref="D45:L45" si="4">IF(C8=0,0,1)</f>
        <v>0</v>
      </c>
      <c r="E45" s="105">
        <f t="shared" si="4"/>
        <v>0</v>
      </c>
      <c r="F45" s="105">
        <f t="shared" si="4"/>
        <v>0</v>
      </c>
      <c r="G45" s="105">
        <f t="shared" si="4"/>
        <v>0</v>
      </c>
      <c r="H45" s="61">
        <f t="shared" si="4"/>
        <v>0</v>
      </c>
      <c r="I45" s="105">
        <f t="shared" si="4"/>
        <v>0</v>
      </c>
      <c r="J45" s="106">
        <f t="shared" si="4"/>
        <v>0</v>
      </c>
      <c r="K45" s="107">
        <f t="shared" si="4"/>
        <v>0</v>
      </c>
      <c r="L45" s="59">
        <f t="shared" si="4"/>
        <v>0</v>
      </c>
      <c r="M45" s="57">
        <f>IF(L8="Y",1,0)</f>
        <v>0</v>
      </c>
    </row>
    <row r="46" spans="2:13" ht="13" hidden="1" outlineLevel="1">
      <c r="B46" s="5">
        <f t="shared" si="3"/>
        <v>2003</v>
      </c>
      <c r="C46" s="104" t="e">
        <f>IF(#REF!=0,0,1)</f>
        <v>#REF!</v>
      </c>
      <c r="D46" s="105">
        <f t="shared" ref="D46:L46" si="5">IF(C9=0,0,1)</f>
        <v>0</v>
      </c>
      <c r="E46" s="105">
        <f t="shared" si="5"/>
        <v>0</v>
      </c>
      <c r="F46" s="105">
        <f t="shared" si="5"/>
        <v>0</v>
      </c>
      <c r="G46" s="105">
        <f t="shared" si="5"/>
        <v>0</v>
      </c>
      <c r="H46" s="61">
        <f t="shared" si="5"/>
        <v>0</v>
      </c>
      <c r="I46" s="105">
        <f t="shared" si="5"/>
        <v>0</v>
      </c>
      <c r="J46" s="106">
        <f t="shared" si="5"/>
        <v>0</v>
      </c>
      <c r="K46" s="107">
        <f t="shared" si="5"/>
        <v>0</v>
      </c>
      <c r="L46" s="59">
        <f t="shared" si="5"/>
        <v>0</v>
      </c>
      <c r="M46" s="57">
        <f t="shared" ref="M46:M64" si="6">IF(L9="Y",1,0)</f>
        <v>0</v>
      </c>
    </row>
    <row r="47" spans="2:13" ht="13" hidden="1" outlineLevel="1">
      <c r="B47" s="5">
        <f t="shared" si="3"/>
        <v>2004</v>
      </c>
      <c r="C47" s="104" t="e">
        <f>IF(#REF!=0,0,1)</f>
        <v>#REF!</v>
      </c>
      <c r="D47" s="105">
        <f t="shared" ref="D47:L47" si="7">IF(C10=0,0,1)</f>
        <v>0</v>
      </c>
      <c r="E47" s="105">
        <f t="shared" si="7"/>
        <v>0</v>
      </c>
      <c r="F47" s="105">
        <f t="shared" si="7"/>
        <v>0</v>
      </c>
      <c r="G47" s="105">
        <f t="shared" si="7"/>
        <v>0</v>
      </c>
      <c r="H47" s="61">
        <f t="shared" si="7"/>
        <v>0</v>
      </c>
      <c r="I47" s="105">
        <f t="shared" si="7"/>
        <v>0</v>
      </c>
      <c r="J47" s="106">
        <f t="shared" si="7"/>
        <v>0</v>
      </c>
      <c r="K47" s="107">
        <f t="shared" si="7"/>
        <v>0</v>
      </c>
      <c r="L47" s="59">
        <f t="shared" si="7"/>
        <v>0</v>
      </c>
      <c r="M47" s="57">
        <f t="shared" si="6"/>
        <v>0</v>
      </c>
    </row>
    <row r="48" spans="2:13" ht="13" hidden="1" outlineLevel="1">
      <c r="B48" s="5">
        <f t="shared" si="3"/>
        <v>2005</v>
      </c>
      <c r="C48" s="104" t="e">
        <f>IF(#REF!=0,0,1)</f>
        <v>#REF!</v>
      </c>
      <c r="D48" s="105">
        <f t="shared" ref="D48:L48" si="8">IF(C11=0,0,1)</f>
        <v>0</v>
      </c>
      <c r="E48" s="105">
        <f t="shared" si="8"/>
        <v>0</v>
      </c>
      <c r="F48" s="105">
        <f t="shared" si="8"/>
        <v>0</v>
      </c>
      <c r="G48" s="105">
        <f t="shared" si="8"/>
        <v>0</v>
      </c>
      <c r="H48" s="61">
        <f t="shared" si="8"/>
        <v>0</v>
      </c>
      <c r="I48" s="105">
        <f t="shared" si="8"/>
        <v>0</v>
      </c>
      <c r="J48" s="106">
        <f t="shared" si="8"/>
        <v>0</v>
      </c>
      <c r="K48" s="107">
        <f t="shared" si="8"/>
        <v>0</v>
      </c>
      <c r="L48" s="59">
        <f t="shared" si="8"/>
        <v>0</v>
      </c>
      <c r="M48" s="57">
        <f t="shared" si="6"/>
        <v>0</v>
      </c>
    </row>
    <row r="49" spans="2:13" ht="13" hidden="1" outlineLevel="1">
      <c r="B49" s="5">
        <f t="shared" si="3"/>
        <v>2006</v>
      </c>
      <c r="C49" s="104" t="e">
        <f>IF(#REF!=0,0,1)</f>
        <v>#REF!</v>
      </c>
      <c r="D49" s="105">
        <f t="shared" ref="D49:L49" si="9">IF(C12=0,0,1)</f>
        <v>0</v>
      </c>
      <c r="E49" s="105">
        <f t="shared" si="9"/>
        <v>0</v>
      </c>
      <c r="F49" s="105">
        <f t="shared" si="9"/>
        <v>0</v>
      </c>
      <c r="G49" s="105">
        <f t="shared" si="9"/>
        <v>0</v>
      </c>
      <c r="H49" s="61">
        <f t="shared" si="9"/>
        <v>0</v>
      </c>
      <c r="I49" s="105">
        <f t="shared" si="9"/>
        <v>0</v>
      </c>
      <c r="J49" s="106">
        <f t="shared" si="9"/>
        <v>0</v>
      </c>
      <c r="K49" s="107">
        <f t="shared" si="9"/>
        <v>0</v>
      </c>
      <c r="L49" s="59">
        <f t="shared" si="9"/>
        <v>0</v>
      </c>
      <c r="M49" s="57">
        <f t="shared" si="6"/>
        <v>0</v>
      </c>
    </row>
    <row r="50" spans="2:13" ht="13" hidden="1" outlineLevel="1">
      <c r="B50" s="5">
        <f t="shared" si="3"/>
        <v>2007</v>
      </c>
      <c r="C50" s="104" t="e">
        <f>IF(#REF!=0,0,1)</f>
        <v>#REF!</v>
      </c>
      <c r="D50" s="105">
        <f t="shared" ref="D50:L50" si="10">IF(C13=0,0,1)</f>
        <v>0</v>
      </c>
      <c r="E50" s="105">
        <f t="shared" si="10"/>
        <v>0</v>
      </c>
      <c r="F50" s="105">
        <f t="shared" si="10"/>
        <v>0</v>
      </c>
      <c r="G50" s="105">
        <f t="shared" si="10"/>
        <v>0</v>
      </c>
      <c r="H50" s="61">
        <f t="shared" si="10"/>
        <v>0</v>
      </c>
      <c r="I50" s="105">
        <f t="shared" si="10"/>
        <v>0</v>
      </c>
      <c r="J50" s="106">
        <f t="shared" si="10"/>
        <v>0</v>
      </c>
      <c r="K50" s="107">
        <f t="shared" si="10"/>
        <v>0</v>
      </c>
      <c r="L50" s="59">
        <f t="shared" si="10"/>
        <v>0</v>
      </c>
      <c r="M50" s="57">
        <f t="shared" si="6"/>
        <v>0</v>
      </c>
    </row>
    <row r="51" spans="2:13" ht="13" hidden="1" outlineLevel="1">
      <c r="B51" s="5">
        <f t="shared" si="3"/>
        <v>2008</v>
      </c>
      <c r="C51" s="104" t="e">
        <f>IF(#REF!=0,0,1)</f>
        <v>#REF!</v>
      </c>
      <c r="D51" s="105">
        <f t="shared" ref="D51:L51" si="11">IF(C14=0,0,1)</f>
        <v>0</v>
      </c>
      <c r="E51" s="105">
        <f t="shared" si="11"/>
        <v>0</v>
      </c>
      <c r="F51" s="105">
        <f t="shared" si="11"/>
        <v>0</v>
      </c>
      <c r="G51" s="105">
        <f t="shared" si="11"/>
        <v>0</v>
      </c>
      <c r="H51" s="61">
        <f t="shared" si="11"/>
        <v>0</v>
      </c>
      <c r="I51" s="105">
        <f t="shared" si="11"/>
        <v>0</v>
      </c>
      <c r="J51" s="106">
        <f t="shared" si="11"/>
        <v>0</v>
      </c>
      <c r="K51" s="107">
        <f t="shared" si="11"/>
        <v>0</v>
      </c>
      <c r="L51" s="59">
        <f t="shared" si="11"/>
        <v>0</v>
      </c>
      <c r="M51" s="57">
        <f t="shared" si="6"/>
        <v>0</v>
      </c>
    </row>
    <row r="52" spans="2:13" ht="13" hidden="1" outlineLevel="1">
      <c r="B52" s="5">
        <f t="shared" si="3"/>
        <v>2009</v>
      </c>
      <c r="C52" s="104" t="e">
        <f>IF(#REF!=0,0,1)</f>
        <v>#REF!</v>
      </c>
      <c r="D52" s="105">
        <f t="shared" ref="D52:L52" si="12">IF(C15=0,0,1)</f>
        <v>0</v>
      </c>
      <c r="E52" s="105">
        <f t="shared" si="12"/>
        <v>0</v>
      </c>
      <c r="F52" s="105">
        <f t="shared" si="12"/>
        <v>0</v>
      </c>
      <c r="G52" s="105">
        <f t="shared" si="12"/>
        <v>0</v>
      </c>
      <c r="H52" s="61">
        <f t="shared" si="12"/>
        <v>0</v>
      </c>
      <c r="I52" s="105">
        <f t="shared" si="12"/>
        <v>0</v>
      </c>
      <c r="J52" s="106">
        <f t="shared" si="12"/>
        <v>0</v>
      </c>
      <c r="K52" s="107">
        <f t="shared" si="12"/>
        <v>0</v>
      </c>
      <c r="L52" s="59">
        <f t="shared" si="12"/>
        <v>0</v>
      </c>
      <c r="M52" s="57">
        <f t="shared" si="6"/>
        <v>0</v>
      </c>
    </row>
    <row r="53" spans="2:13" ht="13" hidden="1" outlineLevel="1">
      <c r="B53" s="5">
        <f t="shared" si="3"/>
        <v>2010</v>
      </c>
      <c r="C53" s="104" t="e">
        <f>IF(#REF!=0,0,1)</f>
        <v>#REF!</v>
      </c>
      <c r="D53" s="105">
        <f t="shared" ref="D53:L53" si="13">IF(C16=0,0,1)</f>
        <v>0</v>
      </c>
      <c r="E53" s="105">
        <f t="shared" si="13"/>
        <v>0</v>
      </c>
      <c r="F53" s="105">
        <f t="shared" si="13"/>
        <v>0</v>
      </c>
      <c r="G53" s="105">
        <f t="shared" si="13"/>
        <v>0</v>
      </c>
      <c r="H53" s="61">
        <f t="shared" si="13"/>
        <v>0</v>
      </c>
      <c r="I53" s="105">
        <f t="shared" si="13"/>
        <v>0</v>
      </c>
      <c r="J53" s="106">
        <f t="shared" si="13"/>
        <v>0</v>
      </c>
      <c r="K53" s="107">
        <f t="shared" si="13"/>
        <v>0</v>
      </c>
      <c r="L53" s="59">
        <f t="shared" si="13"/>
        <v>0</v>
      </c>
      <c r="M53" s="57">
        <f t="shared" si="6"/>
        <v>0</v>
      </c>
    </row>
    <row r="54" spans="2:13" ht="13" hidden="1" outlineLevel="1">
      <c r="B54" s="5">
        <f t="shared" si="3"/>
        <v>2011</v>
      </c>
      <c r="C54" s="104" t="e">
        <f>IF(#REF!=0,0,1)</f>
        <v>#REF!</v>
      </c>
      <c r="D54" s="105">
        <f t="shared" ref="D54:L54" si="14">IF(C17=0,0,1)</f>
        <v>0</v>
      </c>
      <c r="E54" s="105">
        <f t="shared" si="14"/>
        <v>0</v>
      </c>
      <c r="F54" s="105">
        <f t="shared" si="14"/>
        <v>0</v>
      </c>
      <c r="G54" s="105">
        <f t="shared" si="14"/>
        <v>0</v>
      </c>
      <c r="H54" s="61">
        <f t="shared" si="14"/>
        <v>0</v>
      </c>
      <c r="I54" s="105">
        <f t="shared" si="14"/>
        <v>0</v>
      </c>
      <c r="J54" s="106">
        <f t="shared" si="14"/>
        <v>0</v>
      </c>
      <c r="K54" s="107">
        <f t="shared" si="14"/>
        <v>0</v>
      </c>
      <c r="L54" s="59">
        <f t="shared" si="14"/>
        <v>0</v>
      </c>
      <c r="M54" s="57">
        <f t="shared" si="6"/>
        <v>0</v>
      </c>
    </row>
    <row r="55" spans="2:13" ht="13" hidden="1" outlineLevel="1">
      <c r="B55" s="5">
        <f t="shared" si="3"/>
        <v>2012</v>
      </c>
      <c r="C55" s="104" t="e">
        <f>IF(#REF!=0,0,1)</f>
        <v>#REF!</v>
      </c>
      <c r="D55" s="105">
        <f t="shared" ref="D55:L55" si="15">IF(C18=0,0,1)</f>
        <v>0</v>
      </c>
      <c r="E55" s="105">
        <f t="shared" si="15"/>
        <v>0</v>
      </c>
      <c r="F55" s="105">
        <f t="shared" si="15"/>
        <v>0</v>
      </c>
      <c r="G55" s="105">
        <f t="shared" si="15"/>
        <v>0</v>
      </c>
      <c r="H55" s="61">
        <f t="shared" si="15"/>
        <v>0</v>
      </c>
      <c r="I55" s="105">
        <f t="shared" si="15"/>
        <v>0</v>
      </c>
      <c r="J55" s="106">
        <f t="shared" si="15"/>
        <v>0</v>
      </c>
      <c r="K55" s="107">
        <f t="shared" si="15"/>
        <v>0</v>
      </c>
      <c r="L55" s="59">
        <f t="shared" si="15"/>
        <v>0</v>
      </c>
      <c r="M55" s="57">
        <f t="shared" si="6"/>
        <v>0</v>
      </c>
    </row>
    <row r="56" spans="2:13" ht="13" hidden="1" outlineLevel="1">
      <c r="B56" s="5">
        <f t="shared" si="3"/>
        <v>2013</v>
      </c>
      <c r="C56" s="104" t="e">
        <f>IF(#REF!=0,0,1)</f>
        <v>#REF!</v>
      </c>
      <c r="D56" s="105">
        <f t="shared" ref="D56:L56" si="16">IF(C19=0,0,1)</f>
        <v>0</v>
      </c>
      <c r="E56" s="105">
        <f t="shared" si="16"/>
        <v>0</v>
      </c>
      <c r="F56" s="105">
        <f t="shared" si="16"/>
        <v>0</v>
      </c>
      <c r="G56" s="105">
        <f t="shared" si="16"/>
        <v>0</v>
      </c>
      <c r="H56" s="61">
        <f t="shared" si="16"/>
        <v>0</v>
      </c>
      <c r="I56" s="105">
        <f t="shared" si="16"/>
        <v>0</v>
      </c>
      <c r="J56" s="106">
        <f t="shared" si="16"/>
        <v>0</v>
      </c>
      <c r="K56" s="107">
        <f t="shared" si="16"/>
        <v>0</v>
      </c>
      <c r="L56" s="59">
        <f t="shared" si="16"/>
        <v>0</v>
      </c>
      <c r="M56" s="57">
        <f t="shared" si="6"/>
        <v>0</v>
      </c>
    </row>
    <row r="57" spans="2:13" ht="13" hidden="1" outlineLevel="1">
      <c r="B57" s="5">
        <f t="shared" si="3"/>
        <v>2014</v>
      </c>
      <c r="C57" s="104" t="e">
        <f>IF(#REF!=0,0,1)</f>
        <v>#REF!</v>
      </c>
      <c r="D57" s="105">
        <f t="shared" ref="D57:L57" si="17">IF(C20=0,0,1)</f>
        <v>0</v>
      </c>
      <c r="E57" s="105">
        <f t="shared" si="17"/>
        <v>0</v>
      </c>
      <c r="F57" s="105">
        <f t="shared" si="17"/>
        <v>0</v>
      </c>
      <c r="G57" s="105">
        <f t="shared" si="17"/>
        <v>0</v>
      </c>
      <c r="H57" s="61">
        <f t="shared" si="17"/>
        <v>0</v>
      </c>
      <c r="I57" s="105">
        <f t="shared" si="17"/>
        <v>0</v>
      </c>
      <c r="J57" s="106">
        <f t="shared" si="17"/>
        <v>0</v>
      </c>
      <c r="K57" s="107">
        <f t="shared" si="17"/>
        <v>0</v>
      </c>
      <c r="L57" s="59">
        <f t="shared" si="17"/>
        <v>0</v>
      </c>
      <c r="M57" s="57">
        <f t="shared" si="6"/>
        <v>0</v>
      </c>
    </row>
    <row r="58" spans="2:13" ht="13" hidden="1" outlineLevel="1">
      <c r="B58" s="5">
        <f t="shared" si="3"/>
        <v>2015</v>
      </c>
      <c r="C58" s="104" t="e">
        <f>IF(#REF!=0,0,1)</f>
        <v>#REF!</v>
      </c>
      <c r="D58" s="105">
        <f t="shared" ref="D58:L58" si="18">IF(C21=0,0,1)</f>
        <v>0</v>
      </c>
      <c r="E58" s="105">
        <f t="shared" si="18"/>
        <v>0</v>
      </c>
      <c r="F58" s="105">
        <f t="shared" si="18"/>
        <v>0</v>
      </c>
      <c r="G58" s="105">
        <f t="shared" si="18"/>
        <v>0</v>
      </c>
      <c r="H58" s="61">
        <f t="shared" si="18"/>
        <v>0</v>
      </c>
      <c r="I58" s="105">
        <f t="shared" si="18"/>
        <v>0</v>
      </c>
      <c r="J58" s="106">
        <f t="shared" si="18"/>
        <v>0</v>
      </c>
      <c r="K58" s="107">
        <f t="shared" si="18"/>
        <v>0</v>
      </c>
      <c r="L58" s="59">
        <f t="shared" si="18"/>
        <v>0</v>
      </c>
      <c r="M58" s="57">
        <f t="shared" si="6"/>
        <v>0</v>
      </c>
    </row>
    <row r="59" spans="2:13" ht="13" hidden="1" outlineLevel="1">
      <c r="B59" s="5">
        <f t="shared" si="3"/>
        <v>2016</v>
      </c>
      <c r="C59" s="104" t="e">
        <f>IF(#REF!=0,0,1)</f>
        <v>#REF!</v>
      </c>
      <c r="D59" s="105">
        <f t="shared" ref="D59:L59" si="19">IF(C22=0,0,1)</f>
        <v>0</v>
      </c>
      <c r="E59" s="105">
        <f t="shared" si="19"/>
        <v>0</v>
      </c>
      <c r="F59" s="105">
        <f t="shared" si="19"/>
        <v>0</v>
      </c>
      <c r="G59" s="105">
        <f t="shared" si="19"/>
        <v>0</v>
      </c>
      <c r="H59" s="61">
        <f t="shared" si="19"/>
        <v>0</v>
      </c>
      <c r="I59" s="105">
        <f t="shared" si="19"/>
        <v>0</v>
      </c>
      <c r="J59" s="106">
        <f t="shared" si="19"/>
        <v>0</v>
      </c>
      <c r="K59" s="107">
        <f t="shared" si="19"/>
        <v>0</v>
      </c>
      <c r="L59" s="59">
        <f t="shared" si="19"/>
        <v>0</v>
      </c>
      <c r="M59" s="57">
        <f t="shared" si="6"/>
        <v>0</v>
      </c>
    </row>
    <row r="60" spans="2:13" ht="13" hidden="1" outlineLevel="1">
      <c r="B60" s="5">
        <f t="shared" si="3"/>
        <v>2017</v>
      </c>
      <c r="C60" s="104" t="e">
        <f>IF(#REF!=0,0,1)</f>
        <v>#REF!</v>
      </c>
      <c r="D60" s="105">
        <f t="shared" ref="D60:L60" si="20">IF(C23=0,0,1)</f>
        <v>0</v>
      </c>
      <c r="E60" s="105">
        <f t="shared" si="20"/>
        <v>0</v>
      </c>
      <c r="F60" s="105">
        <f t="shared" si="20"/>
        <v>0</v>
      </c>
      <c r="G60" s="105">
        <f t="shared" si="20"/>
        <v>0</v>
      </c>
      <c r="H60" s="61">
        <f t="shared" si="20"/>
        <v>0</v>
      </c>
      <c r="I60" s="105">
        <f t="shared" si="20"/>
        <v>0</v>
      </c>
      <c r="J60" s="106">
        <f t="shared" si="20"/>
        <v>0</v>
      </c>
      <c r="K60" s="107">
        <f t="shared" si="20"/>
        <v>0</v>
      </c>
      <c r="L60" s="59">
        <f t="shared" si="20"/>
        <v>0</v>
      </c>
      <c r="M60" s="57">
        <f t="shared" si="6"/>
        <v>0</v>
      </c>
    </row>
    <row r="61" spans="2:13" ht="13" hidden="1" outlineLevel="1">
      <c r="B61" s="5">
        <f t="shared" si="3"/>
        <v>2018</v>
      </c>
      <c r="C61" s="104" t="e">
        <f>IF(#REF!=0,0,1)</f>
        <v>#REF!</v>
      </c>
      <c r="D61" s="105">
        <f t="shared" ref="D61:L61" si="21">IF(C24=0,0,1)</f>
        <v>0</v>
      </c>
      <c r="E61" s="105">
        <f t="shared" si="21"/>
        <v>0</v>
      </c>
      <c r="F61" s="105">
        <f t="shared" si="21"/>
        <v>0</v>
      </c>
      <c r="G61" s="105">
        <f t="shared" si="21"/>
        <v>0</v>
      </c>
      <c r="H61" s="61">
        <f t="shared" si="21"/>
        <v>0</v>
      </c>
      <c r="I61" s="105">
        <f t="shared" si="21"/>
        <v>0</v>
      </c>
      <c r="J61" s="106">
        <f t="shared" si="21"/>
        <v>0</v>
      </c>
      <c r="K61" s="107">
        <f t="shared" si="21"/>
        <v>0</v>
      </c>
      <c r="L61" s="59">
        <f t="shared" si="21"/>
        <v>0</v>
      </c>
      <c r="M61" s="57">
        <f t="shared" si="6"/>
        <v>0</v>
      </c>
    </row>
    <row r="62" spans="2:13" ht="13" hidden="1" outlineLevel="1">
      <c r="B62" s="5">
        <f t="shared" si="3"/>
        <v>2019</v>
      </c>
      <c r="C62" s="104" t="e">
        <f>IF(#REF!=0,0,1)</f>
        <v>#REF!</v>
      </c>
      <c r="D62" s="105">
        <f t="shared" ref="D62:L62" si="22">IF(C25=0,0,1)</f>
        <v>0</v>
      </c>
      <c r="E62" s="105">
        <f t="shared" si="22"/>
        <v>0</v>
      </c>
      <c r="F62" s="105">
        <f t="shared" si="22"/>
        <v>0</v>
      </c>
      <c r="G62" s="105">
        <f t="shared" si="22"/>
        <v>0</v>
      </c>
      <c r="H62" s="61">
        <f t="shared" si="22"/>
        <v>0</v>
      </c>
      <c r="I62" s="105">
        <f t="shared" si="22"/>
        <v>0</v>
      </c>
      <c r="J62" s="106">
        <f t="shared" si="22"/>
        <v>0</v>
      </c>
      <c r="K62" s="107">
        <f t="shared" si="22"/>
        <v>0</v>
      </c>
      <c r="L62" s="59">
        <f t="shared" si="22"/>
        <v>0</v>
      </c>
      <c r="M62" s="57">
        <f t="shared" si="6"/>
        <v>0</v>
      </c>
    </row>
    <row r="63" spans="2:13" ht="13" hidden="1" collapsed="1">
      <c r="B63" s="5">
        <f t="shared" si="3"/>
        <v>2020</v>
      </c>
      <c r="C63" s="104" t="e">
        <f>IF(#REF!=0,0,1)</f>
        <v>#REF!</v>
      </c>
      <c r="D63" s="105">
        <f t="shared" ref="D63:L63" si="23">IF(C26=0,0,1)</f>
        <v>0</v>
      </c>
      <c r="E63" s="105">
        <f t="shared" si="23"/>
        <v>0</v>
      </c>
      <c r="F63" s="105">
        <f t="shared" si="23"/>
        <v>0</v>
      </c>
      <c r="G63" s="105">
        <f t="shared" si="23"/>
        <v>0</v>
      </c>
      <c r="H63" s="61">
        <f t="shared" si="23"/>
        <v>0</v>
      </c>
      <c r="I63" s="105">
        <f t="shared" si="23"/>
        <v>0</v>
      </c>
      <c r="J63" s="106">
        <f t="shared" si="23"/>
        <v>0</v>
      </c>
      <c r="K63" s="107">
        <f t="shared" si="23"/>
        <v>0</v>
      </c>
      <c r="L63" s="59">
        <f t="shared" si="23"/>
        <v>0</v>
      </c>
      <c r="M63" s="57">
        <f t="shared" si="6"/>
        <v>0</v>
      </c>
    </row>
    <row r="64" spans="2:13" ht="13" hidden="1">
      <c r="B64" s="6">
        <f t="shared" si="3"/>
        <v>2021</v>
      </c>
      <c r="C64" s="108" t="e">
        <f>IF(#REF!=0,0,1)</f>
        <v>#REF!</v>
      </c>
      <c r="D64" s="109">
        <f t="shared" ref="D64:L64" si="24">IF(C27=0,0,1)</f>
        <v>0</v>
      </c>
      <c r="E64" s="109">
        <f t="shared" si="24"/>
        <v>0</v>
      </c>
      <c r="F64" s="109">
        <f t="shared" si="24"/>
        <v>0</v>
      </c>
      <c r="G64" s="109">
        <f t="shared" si="24"/>
        <v>0</v>
      </c>
      <c r="H64" s="62">
        <f t="shared" si="24"/>
        <v>0</v>
      </c>
      <c r="I64" s="109">
        <f t="shared" si="24"/>
        <v>0</v>
      </c>
      <c r="J64" s="110">
        <f t="shared" si="24"/>
        <v>0</v>
      </c>
      <c r="K64" s="111">
        <f t="shared" si="24"/>
        <v>0</v>
      </c>
      <c r="L64" s="60">
        <f t="shared" si="24"/>
        <v>0</v>
      </c>
      <c r="M64" s="58">
        <f t="shared" si="6"/>
        <v>0</v>
      </c>
    </row>
  </sheetData>
  <sheetProtection sheet="1" objects="1" scenarios="1"/>
  <mergeCells count="1">
    <mergeCell ref="B5:K5"/>
  </mergeCells>
  <phoneticPr fontId="3" type="noConversion"/>
  <dataValidations count="4">
    <dataValidation type="decimal" allowBlank="1" showInputMessage="1" showErrorMessage="1" errorTitle="Percentage" error="Needs to be a number between 0 and 1" sqref="C34" xr:uid="{00000000-0002-0000-0900-000002000000}">
      <formula1>0</formula1>
      <formula2>1</formula2>
    </dataValidation>
    <dataValidation type="date" allowBlank="1" showInputMessage="1" showErrorMessage="1" errorTitle="Must be a date" error="dd/mm/yy format between 01/01/2025 and 31/12/2025" sqref="C3" xr:uid="{5548B240-4E54-4C1B-B11F-50F283BAA664}">
      <formula1>45658</formula1>
      <formula2>46022</formula2>
    </dataValidation>
    <dataValidation type="list" showInputMessage="1" showErrorMessage="1" sqref="L7:L27" xr:uid="{00000000-0002-0000-0900-000000000000}">
      <formula1>"Y,N"</formula1>
    </dataValidation>
    <dataValidation type="decimal" allowBlank="1" showInputMessage="1" showErrorMessage="1" errorTitle="Ages" error="Should be between 35 and 110." sqref="C7:K27" xr:uid="{4D3C29D6-B4D6-4B46-A5A1-ECFEC2128916}">
      <formula1>35</formula1>
      <formula2>110</formula2>
    </dataValidation>
  </dataValidations>
  <pageMargins left="0.7" right="0.7" top="0.75" bottom="0.75" header="0.3" footer="0.3"/>
  <pageSetup scale="6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autoPageBreaks="0" fitToPage="1"/>
  </sheetPr>
  <dimension ref="A1:V64"/>
  <sheetViews>
    <sheetView showGridLines="0" showRowColHeaders="0" zoomScale="80" zoomScaleNormal="80" workbookViewId="0">
      <selection activeCell="C3" sqref="C3"/>
    </sheetView>
  </sheetViews>
  <sheetFormatPr defaultColWidth="0" defaultRowHeight="12.5" zeroHeight="1" outlineLevelRow="1"/>
  <cols>
    <col min="1" max="1" width="3.7265625" customWidth="1"/>
    <col min="2" max="2" width="16" customWidth="1"/>
    <col min="3" max="5" width="10.7265625" customWidth="1"/>
    <col min="6" max="6" width="16.54296875" customWidth="1"/>
    <col min="7" max="9" width="11.453125" customWidth="1"/>
    <col min="10" max="10" width="15.1796875" customWidth="1"/>
    <col min="11" max="11" width="19" customWidth="1"/>
    <col min="12" max="15" width="10.54296875" customWidth="1"/>
    <col min="16" max="16" width="16" customWidth="1"/>
    <col min="17" max="20" width="14.7265625" customWidth="1"/>
    <col min="21" max="21" width="16.54296875" customWidth="1"/>
    <col min="22" max="22" width="9.1796875" customWidth="1"/>
    <col min="23" max="16384" width="9.1796875" hidden="1"/>
  </cols>
  <sheetData>
    <row r="1" spans="1:21" ht="15.5">
      <c r="A1" s="48" t="s">
        <v>64</v>
      </c>
    </row>
    <row r="2" spans="1:21"/>
    <row r="3" spans="1:21">
      <c r="B3" s="15" t="s">
        <v>15</v>
      </c>
      <c r="C3" s="116">
        <f>'1) Claims Notified'!C3</f>
        <v>46022</v>
      </c>
    </row>
    <row r="4" spans="1:21"/>
    <row r="5" spans="1:21" ht="29.25" customHeight="1">
      <c r="C5" s="122" t="s">
        <v>65</v>
      </c>
      <c r="D5" s="123"/>
      <c r="E5" s="123"/>
      <c r="F5" s="124"/>
      <c r="G5" s="122" t="s">
        <v>66</v>
      </c>
      <c r="H5" s="123"/>
      <c r="I5" s="123"/>
      <c r="J5" s="124"/>
      <c r="K5" s="125" t="s">
        <v>67</v>
      </c>
      <c r="L5" s="122" t="s">
        <v>68</v>
      </c>
      <c r="M5" s="123"/>
      <c r="N5" s="123"/>
      <c r="O5" s="123"/>
      <c r="P5" s="124"/>
      <c r="Q5" s="122" t="s">
        <v>69</v>
      </c>
      <c r="R5" s="123"/>
      <c r="S5" s="123"/>
      <c r="T5" s="123"/>
      <c r="U5" s="124"/>
    </row>
    <row r="6" spans="1:21" ht="43.4" customHeight="1">
      <c r="B6" s="1" t="s">
        <v>17</v>
      </c>
      <c r="C6" s="4" t="s">
        <v>70</v>
      </c>
      <c r="D6" s="43" t="s">
        <v>71</v>
      </c>
      <c r="E6" s="2" t="s">
        <v>72</v>
      </c>
      <c r="F6" s="36" t="s">
        <v>73</v>
      </c>
      <c r="G6" s="4" t="s">
        <v>74</v>
      </c>
      <c r="H6" s="43" t="s">
        <v>75</v>
      </c>
      <c r="I6" s="2" t="s">
        <v>72</v>
      </c>
      <c r="J6" s="7" t="s">
        <v>73</v>
      </c>
      <c r="K6" s="126"/>
      <c r="L6" s="4" t="s">
        <v>76</v>
      </c>
      <c r="M6" s="2" t="s">
        <v>77</v>
      </c>
      <c r="N6" s="43" t="s">
        <v>78</v>
      </c>
      <c r="O6" s="2" t="s">
        <v>72</v>
      </c>
      <c r="P6" s="7" t="s">
        <v>73</v>
      </c>
      <c r="Q6" s="4" t="s">
        <v>76</v>
      </c>
      <c r="R6" s="2" t="s">
        <v>77</v>
      </c>
      <c r="S6" s="43" t="s">
        <v>78</v>
      </c>
      <c r="T6" s="2" t="s">
        <v>72</v>
      </c>
      <c r="U6" s="7" t="s">
        <v>73</v>
      </c>
    </row>
    <row r="7" spans="1:21" ht="13">
      <c r="B7" s="5">
        <f>'1) Claims Notified'!$B$7</f>
        <v>2005</v>
      </c>
      <c r="C7" s="100"/>
      <c r="D7" s="82"/>
      <c r="E7" s="33">
        <f>F7-SUM(C7:D7)</f>
        <v>0</v>
      </c>
      <c r="F7" s="37">
        <f>'1) Claims Notified'!$H7</f>
        <v>0</v>
      </c>
      <c r="G7" s="82"/>
      <c r="H7" s="82"/>
      <c r="I7" s="33">
        <f>J7-SUM(G7:H7)</f>
        <v>0</v>
      </c>
      <c r="J7" s="37">
        <f>'1) Claims Notified'!$H7</f>
        <v>0</v>
      </c>
      <c r="K7" s="91"/>
      <c r="L7" s="82"/>
      <c r="M7" s="82"/>
      <c r="N7" s="82"/>
      <c r="O7" s="33">
        <f>P7-SUM(L7:N7)</f>
        <v>0</v>
      </c>
      <c r="P7" s="37">
        <f>'1) Claims Notified'!$H7</f>
        <v>0</v>
      </c>
      <c r="Q7" s="82"/>
      <c r="R7" s="82"/>
      <c r="S7" s="82"/>
      <c r="T7" s="33">
        <f>U7-SUM(Q7:S7)</f>
        <v>0</v>
      </c>
      <c r="U7" s="37">
        <f>'6) Incurred (NY)'!H7</f>
        <v>0</v>
      </c>
    </row>
    <row r="8" spans="1:21" ht="13">
      <c r="B8" s="5">
        <f t="shared" ref="B8:B27" si="0">B7+1</f>
        <v>2006</v>
      </c>
      <c r="C8" s="100"/>
      <c r="D8" s="82"/>
      <c r="E8" s="33">
        <f t="shared" ref="E8:E13" si="1">F8-SUM(C8:D8)</f>
        <v>0</v>
      </c>
      <c r="F8" s="38">
        <f>'1) Claims Notified'!$H8</f>
        <v>0</v>
      </c>
      <c r="G8" s="82"/>
      <c r="H8" s="82"/>
      <c r="I8" s="33">
        <f t="shared" ref="I8:I13" si="2">J8-SUM(G8:H8)</f>
        <v>0</v>
      </c>
      <c r="J8" s="38">
        <f>'1) Claims Notified'!$H8</f>
        <v>0</v>
      </c>
      <c r="K8" s="91"/>
      <c r="L8" s="82"/>
      <c r="M8" s="82"/>
      <c r="N8" s="82"/>
      <c r="O8" s="33">
        <f t="shared" ref="O8:O13" si="3">P8-SUM(L8:N8)</f>
        <v>0</v>
      </c>
      <c r="P8" s="38">
        <f>'1) Claims Notified'!$H8</f>
        <v>0</v>
      </c>
      <c r="Q8" s="82"/>
      <c r="R8" s="82"/>
      <c r="S8" s="82"/>
      <c r="T8" s="33">
        <f t="shared" ref="T8:T13" si="4">U8-SUM(Q8:S8)</f>
        <v>0</v>
      </c>
      <c r="U8" s="38">
        <f>'6) Incurred (NY)'!H8</f>
        <v>0</v>
      </c>
    </row>
    <row r="9" spans="1:21" ht="13">
      <c r="B9" s="5">
        <f t="shared" si="0"/>
        <v>2007</v>
      </c>
      <c r="C9" s="100"/>
      <c r="D9" s="82"/>
      <c r="E9" s="33">
        <f t="shared" si="1"/>
        <v>0</v>
      </c>
      <c r="F9" s="38">
        <f>'1) Claims Notified'!$H9</f>
        <v>0</v>
      </c>
      <c r="G9" s="82"/>
      <c r="H9" s="82"/>
      <c r="I9" s="33">
        <f t="shared" si="2"/>
        <v>0</v>
      </c>
      <c r="J9" s="38">
        <f>'1) Claims Notified'!$H9</f>
        <v>0</v>
      </c>
      <c r="K9" s="91"/>
      <c r="L9" s="82"/>
      <c r="M9" s="82"/>
      <c r="N9" s="82"/>
      <c r="O9" s="33">
        <f t="shared" si="3"/>
        <v>0</v>
      </c>
      <c r="P9" s="38">
        <f>'1) Claims Notified'!$H9</f>
        <v>0</v>
      </c>
      <c r="Q9" s="82"/>
      <c r="R9" s="82"/>
      <c r="S9" s="82"/>
      <c r="T9" s="33">
        <f t="shared" si="4"/>
        <v>0</v>
      </c>
      <c r="U9" s="38">
        <f>'6) Incurred (NY)'!H9</f>
        <v>0</v>
      </c>
    </row>
    <row r="10" spans="1:21" ht="13">
      <c r="B10" s="5">
        <f t="shared" si="0"/>
        <v>2008</v>
      </c>
      <c r="C10" s="100"/>
      <c r="D10" s="82"/>
      <c r="E10" s="33">
        <f t="shared" si="1"/>
        <v>0</v>
      </c>
      <c r="F10" s="38">
        <f>'1) Claims Notified'!$H10</f>
        <v>0</v>
      </c>
      <c r="G10" s="82"/>
      <c r="H10" s="82"/>
      <c r="I10" s="33">
        <f t="shared" si="2"/>
        <v>0</v>
      </c>
      <c r="J10" s="38">
        <f>'1) Claims Notified'!$H10</f>
        <v>0</v>
      </c>
      <c r="K10" s="91"/>
      <c r="L10" s="82"/>
      <c r="M10" s="82"/>
      <c r="N10" s="82"/>
      <c r="O10" s="33">
        <f t="shared" si="3"/>
        <v>0</v>
      </c>
      <c r="P10" s="38">
        <f>'1) Claims Notified'!$H10</f>
        <v>0</v>
      </c>
      <c r="Q10" s="82"/>
      <c r="R10" s="82"/>
      <c r="S10" s="82"/>
      <c r="T10" s="33">
        <f t="shared" si="4"/>
        <v>0</v>
      </c>
      <c r="U10" s="38">
        <f>'6) Incurred (NY)'!H10</f>
        <v>0</v>
      </c>
    </row>
    <row r="11" spans="1:21" ht="13">
      <c r="B11" s="5">
        <f t="shared" si="0"/>
        <v>2009</v>
      </c>
      <c r="C11" s="100"/>
      <c r="D11" s="82"/>
      <c r="E11" s="33">
        <f t="shared" si="1"/>
        <v>0</v>
      </c>
      <c r="F11" s="38">
        <f>'1) Claims Notified'!$H11</f>
        <v>0</v>
      </c>
      <c r="G11" s="82"/>
      <c r="H11" s="82"/>
      <c r="I11" s="33">
        <f t="shared" si="2"/>
        <v>0</v>
      </c>
      <c r="J11" s="38">
        <f>'1) Claims Notified'!$H11</f>
        <v>0</v>
      </c>
      <c r="K11" s="91"/>
      <c r="L11" s="82"/>
      <c r="M11" s="82"/>
      <c r="N11" s="82"/>
      <c r="O11" s="33">
        <f t="shared" si="3"/>
        <v>0</v>
      </c>
      <c r="P11" s="38">
        <f>'1) Claims Notified'!$H11</f>
        <v>0</v>
      </c>
      <c r="Q11" s="82"/>
      <c r="R11" s="82"/>
      <c r="S11" s="82"/>
      <c r="T11" s="33">
        <f t="shared" si="4"/>
        <v>0</v>
      </c>
      <c r="U11" s="38">
        <f>'6) Incurred (NY)'!H11</f>
        <v>0</v>
      </c>
    </row>
    <row r="12" spans="1:21" ht="13">
      <c r="B12" s="5">
        <f t="shared" si="0"/>
        <v>2010</v>
      </c>
      <c r="C12" s="100"/>
      <c r="D12" s="82"/>
      <c r="E12" s="33">
        <f t="shared" si="1"/>
        <v>0</v>
      </c>
      <c r="F12" s="38">
        <f>'1) Claims Notified'!$H12</f>
        <v>0</v>
      </c>
      <c r="G12" s="82"/>
      <c r="H12" s="82"/>
      <c r="I12" s="33">
        <f t="shared" si="2"/>
        <v>0</v>
      </c>
      <c r="J12" s="38">
        <f>'1) Claims Notified'!$H12</f>
        <v>0</v>
      </c>
      <c r="K12" s="91"/>
      <c r="L12" s="82"/>
      <c r="M12" s="82"/>
      <c r="N12" s="82"/>
      <c r="O12" s="33">
        <f t="shared" si="3"/>
        <v>0</v>
      </c>
      <c r="P12" s="38">
        <f>'1) Claims Notified'!$H12</f>
        <v>0</v>
      </c>
      <c r="Q12" s="82"/>
      <c r="R12" s="82"/>
      <c r="S12" s="82"/>
      <c r="T12" s="33">
        <f t="shared" si="4"/>
        <v>0</v>
      </c>
      <c r="U12" s="38">
        <f>'6) Incurred (NY)'!H12</f>
        <v>0</v>
      </c>
    </row>
    <row r="13" spans="1:21" ht="13">
      <c r="B13" s="5">
        <f t="shared" si="0"/>
        <v>2011</v>
      </c>
      <c r="C13" s="100"/>
      <c r="D13" s="98"/>
      <c r="E13" s="33">
        <f t="shared" si="1"/>
        <v>0</v>
      </c>
      <c r="F13" s="38">
        <f>'1) Claims Notified'!$H13</f>
        <v>0</v>
      </c>
      <c r="G13" s="82"/>
      <c r="H13" s="82"/>
      <c r="I13" s="33">
        <f t="shared" si="2"/>
        <v>0</v>
      </c>
      <c r="J13" s="38">
        <f>'1) Claims Notified'!$H13</f>
        <v>0</v>
      </c>
      <c r="K13" s="91"/>
      <c r="L13" s="82"/>
      <c r="M13" s="82"/>
      <c r="N13" s="82"/>
      <c r="O13" s="33">
        <f t="shared" si="3"/>
        <v>0</v>
      </c>
      <c r="P13" s="38">
        <f>'1) Claims Notified'!$H13</f>
        <v>0</v>
      </c>
      <c r="Q13" s="82"/>
      <c r="R13" s="82"/>
      <c r="S13" s="82"/>
      <c r="T13" s="33">
        <f t="shared" si="4"/>
        <v>0</v>
      </c>
      <c r="U13" s="38">
        <f>'6) Incurred (NY)'!H13</f>
        <v>0</v>
      </c>
    </row>
    <row r="14" spans="1:21" ht="13">
      <c r="B14" s="5">
        <f t="shared" si="0"/>
        <v>2012</v>
      </c>
      <c r="C14" s="100"/>
      <c r="D14" s="82"/>
      <c r="E14" s="33">
        <f t="shared" ref="E14:E23" si="5">F14-SUM(C14:D14)</f>
        <v>0</v>
      </c>
      <c r="F14" s="38">
        <f>'1) Claims Notified'!$H14</f>
        <v>0</v>
      </c>
      <c r="G14" s="82"/>
      <c r="H14" s="82"/>
      <c r="I14" s="33">
        <f t="shared" ref="I14:I23" si="6">J14-SUM(G14:H14)</f>
        <v>0</v>
      </c>
      <c r="J14" s="38">
        <f>'1) Claims Notified'!$H14</f>
        <v>0</v>
      </c>
      <c r="K14" s="91"/>
      <c r="L14" s="82"/>
      <c r="M14" s="82"/>
      <c r="N14" s="82"/>
      <c r="O14" s="33">
        <f t="shared" ref="O14:O23" si="7">P14-SUM(L14:N14)</f>
        <v>0</v>
      </c>
      <c r="P14" s="38">
        <f>'1) Claims Notified'!$H14</f>
        <v>0</v>
      </c>
      <c r="Q14" s="82"/>
      <c r="R14" s="82"/>
      <c r="S14" s="82"/>
      <c r="T14" s="33">
        <f t="shared" ref="T14:T23" si="8">U14-SUM(Q14:S14)</f>
        <v>0</v>
      </c>
      <c r="U14" s="38">
        <f>'6) Incurred (NY)'!H14</f>
        <v>0</v>
      </c>
    </row>
    <row r="15" spans="1:21" ht="13">
      <c r="B15" s="5">
        <f t="shared" si="0"/>
        <v>2013</v>
      </c>
      <c r="C15" s="100"/>
      <c r="D15" s="82"/>
      <c r="E15" s="33">
        <f t="shared" si="5"/>
        <v>0</v>
      </c>
      <c r="F15" s="38">
        <f>'1) Claims Notified'!$H15</f>
        <v>0</v>
      </c>
      <c r="G15" s="82"/>
      <c r="H15" s="82"/>
      <c r="I15" s="33">
        <f t="shared" si="6"/>
        <v>0</v>
      </c>
      <c r="J15" s="38">
        <f>'1) Claims Notified'!$H15</f>
        <v>0</v>
      </c>
      <c r="K15" s="91"/>
      <c r="L15" s="82"/>
      <c r="M15" s="82"/>
      <c r="N15" s="82"/>
      <c r="O15" s="33">
        <f t="shared" si="7"/>
        <v>0</v>
      </c>
      <c r="P15" s="38">
        <f>'1) Claims Notified'!$H15</f>
        <v>0</v>
      </c>
      <c r="Q15" s="82"/>
      <c r="R15" s="82"/>
      <c r="S15" s="82"/>
      <c r="T15" s="33">
        <f t="shared" si="8"/>
        <v>0</v>
      </c>
      <c r="U15" s="38">
        <f>'6) Incurred (NY)'!H15</f>
        <v>0</v>
      </c>
    </row>
    <row r="16" spans="1:21" ht="13">
      <c r="B16" s="5">
        <f t="shared" si="0"/>
        <v>2014</v>
      </c>
      <c r="C16" s="100"/>
      <c r="D16" s="82"/>
      <c r="E16" s="33">
        <f t="shared" si="5"/>
        <v>0</v>
      </c>
      <c r="F16" s="38">
        <f>'1) Claims Notified'!$H16</f>
        <v>0</v>
      </c>
      <c r="G16" s="82"/>
      <c r="H16" s="82"/>
      <c r="I16" s="33">
        <f t="shared" si="6"/>
        <v>0</v>
      </c>
      <c r="J16" s="38">
        <f>'1) Claims Notified'!$H16</f>
        <v>0</v>
      </c>
      <c r="K16" s="91"/>
      <c r="L16" s="82"/>
      <c r="M16" s="82"/>
      <c r="N16" s="82"/>
      <c r="O16" s="33">
        <f t="shared" si="7"/>
        <v>0</v>
      </c>
      <c r="P16" s="38">
        <f>'1) Claims Notified'!$H16</f>
        <v>0</v>
      </c>
      <c r="Q16" s="82"/>
      <c r="R16" s="82"/>
      <c r="S16" s="82"/>
      <c r="T16" s="33">
        <f t="shared" si="8"/>
        <v>0</v>
      </c>
      <c r="U16" s="38">
        <f>'6) Incurred (NY)'!H16</f>
        <v>0</v>
      </c>
    </row>
    <row r="17" spans="2:21" ht="13">
      <c r="B17" s="5">
        <f t="shared" si="0"/>
        <v>2015</v>
      </c>
      <c r="C17" s="100"/>
      <c r="D17" s="82"/>
      <c r="E17" s="33">
        <f t="shared" si="5"/>
        <v>0</v>
      </c>
      <c r="F17" s="38">
        <f>'1) Claims Notified'!$H17</f>
        <v>0</v>
      </c>
      <c r="G17" s="82"/>
      <c r="H17" s="82"/>
      <c r="I17" s="33">
        <f t="shared" si="6"/>
        <v>0</v>
      </c>
      <c r="J17" s="38">
        <f>'1) Claims Notified'!$H17</f>
        <v>0</v>
      </c>
      <c r="K17" s="91"/>
      <c r="L17" s="82"/>
      <c r="M17" s="82"/>
      <c r="N17" s="82"/>
      <c r="O17" s="33">
        <f t="shared" si="7"/>
        <v>0</v>
      </c>
      <c r="P17" s="38">
        <f>'1) Claims Notified'!$H17</f>
        <v>0</v>
      </c>
      <c r="Q17" s="82"/>
      <c r="R17" s="82"/>
      <c r="S17" s="82"/>
      <c r="T17" s="33">
        <f t="shared" si="8"/>
        <v>0</v>
      </c>
      <c r="U17" s="38">
        <f>'6) Incurred (NY)'!H17</f>
        <v>0</v>
      </c>
    </row>
    <row r="18" spans="2:21" ht="13">
      <c r="B18" s="5">
        <f>B17+1</f>
        <v>2016</v>
      </c>
      <c r="C18" s="100"/>
      <c r="D18" s="82"/>
      <c r="E18" s="33">
        <f t="shared" si="5"/>
        <v>0</v>
      </c>
      <c r="F18" s="38">
        <f>'1) Claims Notified'!$H18</f>
        <v>0</v>
      </c>
      <c r="G18" s="82"/>
      <c r="H18" s="82"/>
      <c r="I18" s="33">
        <f t="shared" si="6"/>
        <v>0</v>
      </c>
      <c r="J18" s="38">
        <f>'1) Claims Notified'!$H18</f>
        <v>0</v>
      </c>
      <c r="K18" s="91"/>
      <c r="L18" s="82"/>
      <c r="M18" s="82"/>
      <c r="N18" s="82"/>
      <c r="O18" s="33">
        <f t="shared" si="7"/>
        <v>0</v>
      </c>
      <c r="P18" s="38">
        <f>'1) Claims Notified'!$H18</f>
        <v>0</v>
      </c>
      <c r="Q18" s="82"/>
      <c r="R18" s="82"/>
      <c r="S18" s="82"/>
      <c r="T18" s="33">
        <f t="shared" si="8"/>
        <v>0</v>
      </c>
      <c r="U18" s="38">
        <f>'6) Incurred (NY)'!H18</f>
        <v>0</v>
      </c>
    </row>
    <row r="19" spans="2:21" ht="13">
      <c r="B19" s="5">
        <f t="shared" si="0"/>
        <v>2017</v>
      </c>
      <c r="C19" s="100"/>
      <c r="D19" s="82"/>
      <c r="E19" s="33">
        <f t="shared" si="5"/>
        <v>0</v>
      </c>
      <c r="F19" s="38">
        <f>'1) Claims Notified'!$H19</f>
        <v>0</v>
      </c>
      <c r="G19" s="82"/>
      <c r="H19" s="82"/>
      <c r="I19" s="33">
        <f t="shared" si="6"/>
        <v>0</v>
      </c>
      <c r="J19" s="38">
        <f>'1) Claims Notified'!$H19</f>
        <v>0</v>
      </c>
      <c r="K19" s="91"/>
      <c r="L19" s="82"/>
      <c r="M19" s="82"/>
      <c r="N19" s="82"/>
      <c r="O19" s="33">
        <f t="shared" si="7"/>
        <v>0</v>
      </c>
      <c r="P19" s="38">
        <f>'1) Claims Notified'!$H19</f>
        <v>0</v>
      </c>
      <c r="Q19" s="82"/>
      <c r="R19" s="82"/>
      <c r="S19" s="82"/>
      <c r="T19" s="33">
        <f t="shared" si="8"/>
        <v>0</v>
      </c>
      <c r="U19" s="38">
        <f>'6) Incurred (NY)'!H19</f>
        <v>0</v>
      </c>
    </row>
    <row r="20" spans="2:21" ht="13">
      <c r="B20" s="5">
        <f t="shared" si="0"/>
        <v>2018</v>
      </c>
      <c r="C20" s="100"/>
      <c r="D20" s="82"/>
      <c r="E20" s="33">
        <f t="shared" si="5"/>
        <v>0</v>
      </c>
      <c r="F20" s="38">
        <f>'1) Claims Notified'!$H20</f>
        <v>0</v>
      </c>
      <c r="G20" s="82"/>
      <c r="H20" s="82"/>
      <c r="I20" s="33">
        <f t="shared" si="6"/>
        <v>0</v>
      </c>
      <c r="J20" s="38">
        <f>'1) Claims Notified'!$H20</f>
        <v>0</v>
      </c>
      <c r="K20" s="91"/>
      <c r="L20" s="82"/>
      <c r="M20" s="82"/>
      <c r="N20" s="82"/>
      <c r="O20" s="33">
        <f t="shared" si="7"/>
        <v>0</v>
      </c>
      <c r="P20" s="38">
        <f>'1) Claims Notified'!$H20</f>
        <v>0</v>
      </c>
      <c r="Q20" s="82"/>
      <c r="R20" s="82"/>
      <c r="S20" s="82"/>
      <c r="T20" s="33">
        <f t="shared" si="8"/>
        <v>0</v>
      </c>
      <c r="U20" s="38">
        <f>'6) Incurred (NY)'!H20</f>
        <v>0</v>
      </c>
    </row>
    <row r="21" spans="2:21" ht="13">
      <c r="B21" s="5">
        <f t="shared" si="0"/>
        <v>2019</v>
      </c>
      <c r="C21" s="100"/>
      <c r="D21" s="82"/>
      <c r="E21" s="33">
        <f t="shared" si="5"/>
        <v>0</v>
      </c>
      <c r="F21" s="38">
        <f>'1) Claims Notified'!$H21</f>
        <v>0</v>
      </c>
      <c r="G21" s="82"/>
      <c r="H21" s="82"/>
      <c r="I21" s="33">
        <f t="shared" si="6"/>
        <v>0</v>
      </c>
      <c r="J21" s="38">
        <f>'1) Claims Notified'!$H21</f>
        <v>0</v>
      </c>
      <c r="K21" s="91"/>
      <c r="L21" s="82"/>
      <c r="M21" s="82"/>
      <c r="N21" s="82"/>
      <c r="O21" s="33">
        <f t="shared" si="7"/>
        <v>0</v>
      </c>
      <c r="P21" s="38">
        <f>'1) Claims Notified'!$H21</f>
        <v>0</v>
      </c>
      <c r="Q21" s="82"/>
      <c r="R21" s="82"/>
      <c r="S21" s="82"/>
      <c r="T21" s="33">
        <f t="shared" si="8"/>
        <v>0</v>
      </c>
      <c r="U21" s="38">
        <f>'6) Incurred (NY)'!H21</f>
        <v>0</v>
      </c>
    </row>
    <row r="22" spans="2:21" ht="13">
      <c r="B22" s="5">
        <f t="shared" si="0"/>
        <v>2020</v>
      </c>
      <c r="C22" s="100"/>
      <c r="D22" s="82"/>
      <c r="E22" s="33">
        <f t="shared" si="5"/>
        <v>0</v>
      </c>
      <c r="F22" s="38">
        <f>'1) Claims Notified'!$H22</f>
        <v>0</v>
      </c>
      <c r="G22" s="82"/>
      <c r="H22" s="82"/>
      <c r="I22" s="33">
        <f t="shared" si="6"/>
        <v>0</v>
      </c>
      <c r="J22" s="38">
        <f>'1) Claims Notified'!$H22</f>
        <v>0</v>
      </c>
      <c r="K22" s="91"/>
      <c r="L22" s="82"/>
      <c r="M22" s="82"/>
      <c r="N22" s="82"/>
      <c r="O22" s="33">
        <f t="shared" si="7"/>
        <v>0</v>
      </c>
      <c r="P22" s="38">
        <f>'1) Claims Notified'!$H22</f>
        <v>0</v>
      </c>
      <c r="Q22" s="82"/>
      <c r="R22" s="82"/>
      <c r="S22" s="82"/>
      <c r="T22" s="33">
        <f t="shared" si="8"/>
        <v>0</v>
      </c>
      <c r="U22" s="38">
        <f>'6) Incurred (NY)'!H22</f>
        <v>0</v>
      </c>
    </row>
    <row r="23" spans="2:21" ht="13">
      <c r="B23" s="5">
        <f t="shared" si="0"/>
        <v>2021</v>
      </c>
      <c r="C23" s="100"/>
      <c r="D23" s="82"/>
      <c r="E23" s="33">
        <f t="shared" si="5"/>
        <v>0</v>
      </c>
      <c r="F23" s="38">
        <f>'1) Claims Notified'!$H23</f>
        <v>0</v>
      </c>
      <c r="G23" s="82"/>
      <c r="H23" s="82"/>
      <c r="I23" s="33">
        <f t="shared" si="6"/>
        <v>0</v>
      </c>
      <c r="J23" s="38">
        <f>'1) Claims Notified'!$H23</f>
        <v>0</v>
      </c>
      <c r="K23" s="91"/>
      <c r="L23" s="82"/>
      <c r="M23" s="82"/>
      <c r="N23" s="82"/>
      <c r="O23" s="33">
        <f t="shared" si="7"/>
        <v>0</v>
      </c>
      <c r="P23" s="38">
        <f>'1) Claims Notified'!$H23</f>
        <v>0</v>
      </c>
      <c r="Q23" s="82"/>
      <c r="R23" s="82"/>
      <c r="S23" s="82"/>
      <c r="T23" s="33">
        <f t="shared" si="8"/>
        <v>0</v>
      </c>
      <c r="U23" s="38">
        <f>'6) Incurred (NY)'!H23</f>
        <v>0</v>
      </c>
    </row>
    <row r="24" spans="2:21" ht="13">
      <c r="B24" s="5">
        <f t="shared" si="0"/>
        <v>2022</v>
      </c>
      <c r="C24" s="100"/>
      <c r="D24" s="82"/>
      <c r="E24" s="33">
        <f t="shared" ref="E24:E27" si="9">F24-SUM(C24:D24)</f>
        <v>0</v>
      </c>
      <c r="F24" s="38">
        <f>'1) Claims Notified'!$H24</f>
        <v>0</v>
      </c>
      <c r="G24" s="82"/>
      <c r="H24" s="82"/>
      <c r="I24" s="33">
        <f t="shared" ref="I24:I27" si="10">J24-SUM(G24:H24)</f>
        <v>0</v>
      </c>
      <c r="J24" s="38">
        <f>'1) Claims Notified'!$H24</f>
        <v>0</v>
      </c>
      <c r="K24" s="91"/>
      <c r="L24" s="82"/>
      <c r="M24" s="82"/>
      <c r="N24" s="82"/>
      <c r="O24" s="33">
        <f t="shared" ref="O24:O27" si="11">P24-SUM(L24:N24)</f>
        <v>0</v>
      </c>
      <c r="P24" s="38">
        <f>'1) Claims Notified'!$H24</f>
        <v>0</v>
      </c>
      <c r="Q24" s="82"/>
      <c r="R24" s="82"/>
      <c r="S24" s="82"/>
      <c r="T24" s="33">
        <f t="shared" ref="T24:T27" si="12">U24-SUM(Q24:S24)</f>
        <v>0</v>
      </c>
      <c r="U24" s="38">
        <f>'6) Incurred (NY)'!H24</f>
        <v>0</v>
      </c>
    </row>
    <row r="25" spans="2:21" ht="13">
      <c r="B25" s="5">
        <f t="shared" si="0"/>
        <v>2023</v>
      </c>
      <c r="C25" s="100"/>
      <c r="D25" s="82"/>
      <c r="E25" s="33">
        <f t="shared" si="9"/>
        <v>0</v>
      </c>
      <c r="F25" s="38">
        <f>'1) Claims Notified'!$H25</f>
        <v>0</v>
      </c>
      <c r="G25" s="82"/>
      <c r="H25" s="82"/>
      <c r="I25" s="33">
        <f t="shared" si="10"/>
        <v>0</v>
      </c>
      <c r="J25" s="38">
        <f>'1) Claims Notified'!$H25</f>
        <v>0</v>
      </c>
      <c r="K25" s="91"/>
      <c r="L25" s="82"/>
      <c r="M25" s="82"/>
      <c r="N25" s="82"/>
      <c r="O25" s="33">
        <f t="shared" si="11"/>
        <v>0</v>
      </c>
      <c r="P25" s="38">
        <f>'1) Claims Notified'!$H25</f>
        <v>0</v>
      </c>
      <c r="Q25" s="82"/>
      <c r="R25" s="82"/>
      <c r="S25" s="82"/>
      <c r="T25" s="33">
        <f t="shared" si="12"/>
        <v>0</v>
      </c>
      <c r="U25" s="38">
        <f>'6) Incurred (NY)'!H25</f>
        <v>0</v>
      </c>
    </row>
    <row r="26" spans="2:21" ht="13">
      <c r="B26" s="5">
        <f t="shared" si="0"/>
        <v>2024</v>
      </c>
      <c r="C26" s="100"/>
      <c r="D26" s="82"/>
      <c r="E26" s="33">
        <f t="shared" si="9"/>
        <v>0</v>
      </c>
      <c r="F26" s="38">
        <f>'1) Claims Notified'!$H26</f>
        <v>0</v>
      </c>
      <c r="G26" s="82"/>
      <c r="H26" s="82"/>
      <c r="I26" s="33">
        <f t="shared" si="10"/>
        <v>0</v>
      </c>
      <c r="J26" s="38">
        <f>'1) Claims Notified'!$H26</f>
        <v>0</v>
      </c>
      <c r="K26" s="91"/>
      <c r="L26" s="82"/>
      <c r="M26" s="82"/>
      <c r="N26" s="82"/>
      <c r="O26" s="33">
        <f t="shared" si="11"/>
        <v>0</v>
      </c>
      <c r="P26" s="38">
        <f>'1) Claims Notified'!$H26</f>
        <v>0</v>
      </c>
      <c r="Q26" s="82"/>
      <c r="R26" s="82"/>
      <c r="S26" s="82"/>
      <c r="T26" s="33">
        <f t="shared" si="12"/>
        <v>0</v>
      </c>
      <c r="U26" s="38">
        <f>'6) Incurred (NY)'!H26</f>
        <v>0</v>
      </c>
    </row>
    <row r="27" spans="2:21" ht="13">
      <c r="B27" s="6">
        <f t="shared" si="0"/>
        <v>2025</v>
      </c>
      <c r="C27" s="103"/>
      <c r="D27" s="86"/>
      <c r="E27" s="33">
        <f t="shared" si="9"/>
        <v>0</v>
      </c>
      <c r="F27" s="39">
        <f>'1) Claims Notified'!$H27</f>
        <v>0</v>
      </c>
      <c r="G27" s="86"/>
      <c r="H27" s="86"/>
      <c r="I27" s="33">
        <f t="shared" si="10"/>
        <v>0</v>
      </c>
      <c r="J27" s="39">
        <f>'1) Claims Notified'!$H27</f>
        <v>0</v>
      </c>
      <c r="K27" s="91"/>
      <c r="L27" s="86"/>
      <c r="M27" s="86"/>
      <c r="N27" s="86"/>
      <c r="O27" s="33">
        <f t="shared" si="11"/>
        <v>0</v>
      </c>
      <c r="P27" s="39">
        <f>'1) Claims Notified'!$H27</f>
        <v>0</v>
      </c>
      <c r="Q27" s="86"/>
      <c r="R27" s="86"/>
      <c r="S27" s="86"/>
      <c r="T27" s="33">
        <f t="shared" si="12"/>
        <v>0</v>
      </c>
      <c r="U27" s="38">
        <f>'6) Incurred (NY)'!H27</f>
        <v>0</v>
      </c>
    </row>
    <row r="28" spans="2:21" ht="13">
      <c r="B28" s="6" t="s">
        <v>27</v>
      </c>
      <c r="C28" s="34">
        <f t="shared" ref="C28:J28" si="13">SUM(C7:C27)</f>
        <v>0</v>
      </c>
      <c r="D28" s="35">
        <f t="shared" si="13"/>
        <v>0</v>
      </c>
      <c r="E28" s="35">
        <f t="shared" si="13"/>
        <v>0</v>
      </c>
      <c r="F28" s="39">
        <f t="shared" si="13"/>
        <v>0</v>
      </c>
      <c r="G28" s="34">
        <f t="shared" si="13"/>
        <v>0</v>
      </c>
      <c r="H28" s="35">
        <f t="shared" si="13"/>
        <v>0</v>
      </c>
      <c r="I28" s="35">
        <f t="shared" si="13"/>
        <v>0</v>
      </c>
      <c r="J28" s="39">
        <f t="shared" si="13"/>
        <v>0</v>
      </c>
      <c r="K28" s="15" t="str">
        <f>IFERROR(AVERAGE(K7:K27),"")</f>
        <v/>
      </c>
      <c r="L28" s="34">
        <f t="shared" ref="L28:T28" si="14">SUM(L7:L27)</f>
        <v>0</v>
      </c>
      <c r="M28" s="35">
        <f t="shared" si="14"/>
        <v>0</v>
      </c>
      <c r="N28" s="35">
        <f t="shared" si="14"/>
        <v>0</v>
      </c>
      <c r="O28" s="35">
        <f t="shared" si="14"/>
        <v>0</v>
      </c>
      <c r="P28" s="39">
        <f t="shared" si="14"/>
        <v>0</v>
      </c>
      <c r="Q28" s="34">
        <f t="shared" si="14"/>
        <v>0</v>
      </c>
      <c r="R28" s="35">
        <f t="shared" si="14"/>
        <v>0</v>
      </c>
      <c r="S28" s="35">
        <f t="shared" si="14"/>
        <v>0</v>
      </c>
      <c r="T28" s="35">
        <f t="shared" si="14"/>
        <v>0</v>
      </c>
      <c r="U28" s="47">
        <f>'6) Incurred (NY)'!H28</f>
        <v>0</v>
      </c>
    </row>
    <row r="29" spans="2:21" ht="13">
      <c r="C29" s="33"/>
      <c r="D29" s="33"/>
      <c r="E29" s="33"/>
      <c r="F29" s="16"/>
      <c r="G29" s="33"/>
      <c r="H29" s="33"/>
      <c r="I29" s="33"/>
      <c r="J29" s="16"/>
      <c r="L29" s="33"/>
      <c r="M29" s="33"/>
      <c r="N29" s="33"/>
      <c r="O29" s="33"/>
      <c r="P29" s="16"/>
      <c r="Q29" s="33"/>
      <c r="R29" s="33"/>
      <c r="S29" s="33"/>
      <c r="T29" s="33"/>
      <c r="U29" s="33"/>
    </row>
    <row r="30" spans="2:21" ht="13">
      <c r="B30" s="25" t="str">
        <f>B27&amp;" grossed up"</f>
        <v>2025 grossed up</v>
      </c>
      <c r="C30" s="40">
        <f>IF($C$3&gt;DATE($B$27,12,31),C27,C27/(1-(DAYS360($C$3,DATE($B$27,12,31),TRUE)/360)))</f>
        <v>0</v>
      </c>
      <c r="D30" s="41">
        <f t="shared" ref="D30:J30" si="15">IF($C$3&gt;DATE($B$27,12,31),D27,D27/(1-(DAYS360($C$3,DATE($B$27,12,31),TRUE)/360)))</f>
        <v>0</v>
      </c>
      <c r="E30" s="41">
        <f t="shared" si="15"/>
        <v>0</v>
      </c>
      <c r="F30" s="42">
        <f t="shared" si="15"/>
        <v>0</v>
      </c>
      <c r="G30" s="40">
        <f t="shared" si="15"/>
        <v>0</v>
      </c>
      <c r="H30" s="41">
        <f t="shared" si="15"/>
        <v>0</v>
      </c>
      <c r="I30" s="41">
        <f t="shared" si="15"/>
        <v>0</v>
      </c>
      <c r="J30" s="42">
        <f t="shared" si="15"/>
        <v>0</v>
      </c>
      <c r="L30" s="40">
        <f t="shared" ref="L30:U30" si="16">IF($C$3&gt;DATE($B$27,12,31),L27,L27/(1-(DAYS360($C$3,DATE($B$27,12,31),TRUE)/360)))</f>
        <v>0</v>
      </c>
      <c r="M30" s="41">
        <f t="shared" si="16"/>
        <v>0</v>
      </c>
      <c r="N30" s="41">
        <f t="shared" si="16"/>
        <v>0</v>
      </c>
      <c r="O30" s="41">
        <f t="shared" si="16"/>
        <v>0</v>
      </c>
      <c r="P30" s="42">
        <f t="shared" si="16"/>
        <v>0</v>
      </c>
      <c r="Q30" s="40">
        <f t="shared" si="16"/>
        <v>0</v>
      </c>
      <c r="R30" s="41">
        <f t="shared" si="16"/>
        <v>0</v>
      </c>
      <c r="S30" s="41">
        <f t="shared" si="16"/>
        <v>0</v>
      </c>
      <c r="T30" s="41">
        <f t="shared" si="16"/>
        <v>0</v>
      </c>
      <c r="U30" s="42">
        <f t="shared" si="16"/>
        <v>0</v>
      </c>
    </row>
    <row r="31" spans="2:21"/>
    <row r="32" spans="2:21">
      <c r="B32" s="14" t="s">
        <v>30</v>
      </c>
    </row>
    <row r="33" spans="2:21" ht="13">
      <c r="B33" s="12" t="s">
        <v>79</v>
      </c>
    </row>
    <row r="34" spans="2:21" ht="13">
      <c r="B34" s="12" t="s">
        <v>80</v>
      </c>
    </row>
    <row r="35" spans="2:21" ht="13">
      <c r="B35" s="12" t="s">
        <v>81</v>
      </c>
    </row>
    <row r="36" spans="2:21" ht="13">
      <c r="B36" s="12" t="s">
        <v>51</v>
      </c>
    </row>
    <row r="37" spans="2:21" ht="13">
      <c r="B37" s="12" t="s">
        <v>82</v>
      </c>
    </row>
    <row r="38" spans="2:21" ht="13">
      <c r="B38" s="12" t="s">
        <v>83</v>
      </c>
    </row>
    <row r="39" spans="2:21" ht="13">
      <c r="B39" s="12"/>
    </row>
    <row r="40" spans="2:21" ht="13">
      <c r="B40" s="12"/>
    </row>
    <row r="41" spans="2:21" ht="29.25" hidden="1" customHeight="1" outlineLevel="1">
      <c r="B41" s="12"/>
    </row>
    <row r="42" spans="2:21" ht="43.4" hidden="1" customHeight="1" outlineLevel="1">
      <c r="C42" s="122" t="s">
        <v>65</v>
      </c>
      <c r="D42" s="123"/>
      <c r="E42" s="123"/>
      <c r="F42" s="124"/>
      <c r="G42" s="122" t="s">
        <v>66</v>
      </c>
      <c r="H42" s="123"/>
      <c r="I42" s="123"/>
      <c r="J42" s="124"/>
      <c r="K42" s="125" t="s">
        <v>67</v>
      </c>
      <c r="L42" s="122" t="s">
        <v>68</v>
      </c>
      <c r="M42" s="123"/>
      <c r="N42" s="123"/>
      <c r="O42" s="123"/>
      <c r="P42" s="124"/>
      <c r="Q42" s="122" t="s">
        <v>69</v>
      </c>
      <c r="R42" s="123"/>
      <c r="S42" s="123"/>
      <c r="T42" s="123"/>
      <c r="U42" s="124"/>
    </row>
    <row r="43" spans="2:21" ht="26" hidden="1" outlineLevel="1">
      <c r="B43" s="1" t="s">
        <v>33</v>
      </c>
      <c r="C43" s="4" t="s">
        <v>70</v>
      </c>
      <c r="D43" s="43" t="s">
        <v>71</v>
      </c>
      <c r="E43" s="2" t="s">
        <v>72</v>
      </c>
      <c r="F43" s="36" t="s">
        <v>73</v>
      </c>
      <c r="G43" s="4" t="s">
        <v>74</v>
      </c>
      <c r="H43" s="43" t="s">
        <v>75</v>
      </c>
      <c r="I43" s="2" t="s">
        <v>72</v>
      </c>
      <c r="J43" s="7" t="s">
        <v>73</v>
      </c>
      <c r="K43" s="126"/>
      <c r="L43" s="4" t="s">
        <v>76</v>
      </c>
      <c r="M43" s="2" t="s">
        <v>77</v>
      </c>
      <c r="N43" s="43" t="s">
        <v>78</v>
      </c>
      <c r="O43" s="2" t="s">
        <v>72</v>
      </c>
      <c r="P43" s="7" t="s">
        <v>73</v>
      </c>
      <c r="Q43" s="4" t="s">
        <v>76</v>
      </c>
      <c r="R43" s="2" t="s">
        <v>77</v>
      </c>
      <c r="S43" s="43" t="s">
        <v>78</v>
      </c>
      <c r="T43" s="2" t="s">
        <v>72</v>
      </c>
      <c r="U43" s="7" t="s">
        <v>73</v>
      </c>
    </row>
    <row r="44" spans="2:21" ht="13" hidden="1" outlineLevel="1">
      <c r="B44" s="5">
        <v>2001</v>
      </c>
      <c r="C44" s="65">
        <f t="shared" ref="C44:U44" si="17">IF(C7=0,0,1)</f>
        <v>0</v>
      </c>
      <c r="D44" s="66">
        <f t="shared" si="17"/>
        <v>0</v>
      </c>
      <c r="E44" s="66">
        <f t="shared" si="17"/>
        <v>0</v>
      </c>
      <c r="F44" s="56">
        <f t="shared" si="17"/>
        <v>0</v>
      </c>
      <c r="G44" s="65">
        <f t="shared" si="17"/>
        <v>0</v>
      </c>
      <c r="H44" s="66">
        <f t="shared" si="17"/>
        <v>0</v>
      </c>
      <c r="I44" s="66">
        <f t="shared" si="17"/>
        <v>0</v>
      </c>
      <c r="J44" s="56">
        <f t="shared" si="17"/>
        <v>0</v>
      </c>
      <c r="K44" s="69">
        <f t="shared" si="17"/>
        <v>0</v>
      </c>
      <c r="L44" s="66">
        <f t="shared" si="17"/>
        <v>0</v>
      </c>
      <c r="M44" s="71">
        <f t="shared" si="17"/>
        <v>0</v>
      </c>
      <c r="N44" s="71">
        <f t="shared" si="17"/>
        <v>0</v>
      </c>
      <c r="O44" s="71">
        <f t="shared" si="17"/>
        <v>0</v>
      </c>
      <c r="P44" s="53">
        <f t="shared" si="17"/>
        <v>0</v>
      </c>
      <c r="Q44" s="71">
        <f t="shared" si="17"/>
        <v>0</v>
      </c>
      <c r="R44" s="71">
        <f t="shared" si="17"/>
        <v>0</v>
      </c>
      <c r="S44" s="71">
        <f t="shared" si="17"/>
        <v>0</v>
      </c>
      <c r="T44" s="71">
        <f t="shared" si="17"/>
        <v>0</v>
      </c>
      <c r="U44" s="53">
        <f t="shared" si="17"/>
        <v>0</v>
      </c>
    </row>
    <row r="45" spans="2:21" ht="13" hidden="1" outlineLevel="1">
      <c r="B45" s="5">
        <f t="shared" ref="B45:B64" si="18">B44+1</f>
        <v>2002</v>
      </c>
      <c r="C45" s="65">
        <f t="shared" ref="C45:U45" si="19">IF(C8=0,0,1)</f>
        <v>0</v>
      </c>
      <c r="D45" s="66">
        <f t="shared" si="19"/>
        <v>0</v>
      </c>
      <c r="E45" s="66">
        <f t="shared" si="19"/>
        <v>0</v>
      </c>
      <c r="F45" s="57">
        <f t="shared" si="19"/>
        <v>0</v>
      </c>
      <c r="G45" s="65">
        <f t="shared" si="19"/>
        <v>0</v>
      </c>
      <c r="H45" s="66">
        <f t="shared" si="19"/>
        <v>0</v>
      </c>
      <c r="I45" s="66">
        <f t="shared" si="19"/>
        <v>0</v>
      </c>
      <c r="J45" s="57">
        <f t="shared" si="19"/>
        <v>0</v>
      </c>
      <c r="K45" s="69">
        <f t="shared" si="19"/>
        <v>0</v>
      </c>
      <c r="L45" s="66">
        <f t="shared" si="19"/>
        <v>0</v>
      </c>
      <c r="M45" s="71">
        <f t="shared" si="19"/>
        <v>0</v>
      </c>
      <c r="N45" s="71">
        <f t="shared" si="19"/>
        <v>0</v>
      </c>
      <c r="O45" s="71">
        <f t="shared" si="19"/>
        <v>0</v>
      </c>
      <c r="P45" s="54">
        <f t="shared" si="19"/>
        <v>0</v>
      </c>
      <c r="Q45" s="71">
        <f t="shared" si="19"/>
        <v>0</v>
      </c>
      <c r="R45" s="71">
        <f t="shared" si="19"/>
        <v>0</v>
      </c>
      <c r="S45" s="71">
        <f t="shared" si="19"/>
        <v>0</v>
      </c>
      <c r="T45" s="71">
        <f t="shared" si="19"/>
        <v>0</v>
      </c>
      <c r="U45" s="54">
        <f t="shared" si="19"/>
        <v>0</v>
      </c>
    </row>
    <row r="46" spans="2:21" ht="13" hidden="1" outlineLevel="1">
      <c r="B46" s="5">
        <f t="shared" si="18"/>
        <v>2003</v>
      </c>
      <c r="C46" s="65">
        <f t="shared" ref="C46:U46" si="20">IF(C9=0,0,1)</f>
        <v>0</v>
      </c>
      <c r="D46" s="66">
        <f t="shared" si="20"/>
        <v>0</v>
      </c>
      <c r="E46" s="66">
        <f t="shared" si="20"/>
        <v>0</v>
      </c>
      <c r="F46" s="57">
        <f t="shared" si="20"/>
        <v>0</v>
      </c>
      <c r="G46" s="65">
        <f t="shared" si="20"/>
        <v>0</v>
      </c>
      <c r="H46" s="66">
        <f t="shared" si="20"/>
        <v>0</v>
      </c>
      <c r="I46" s="66">
        <f t="shared" si="20"/>
        <v>0</v>
      </c>
      <c r="J46" s="57">
        <f t="shared" si="20"/>
        <v>0</v>
      </c>
      <c r="K46" s="69">
        <f t="shared" si="20"/>
        <v>0</v>
      </c>
      <c r="L46" s="66">
        <f t="shared" si="20"/>
        <v>0</v>
      </c>
      <c r="M46" s="71">
        <f t="shared" si="20"/>
        <v>0</v>
      </c>
      <c r="N46" s="71">
        <f t="shared" si="20"/>
        <v>0</v>
      </c>
      <c r="O46" s="71">
        <f t="shared" si="20"/>
        <v>0</v>
      </c>
      <c r="P46" s="54">
        <f t="shared" si="20"/>
        <v>0</v>
      </c>
      <c r="Q46" s="71">
        <f t="shared" si="20"/>
        <v>0</v>
      </c>
      <c r="R46" s="71">
        <f t="shared" si="20"/>
        <v>0</v>
      </c>
      <c r="S46" s="71">
        <f t="shared" si="20"/>
        <v>0</v>
      </c>
      <c r="T46" s="71">
        <f t="shared" si="20"/>
        <v>0</v>
      </c>
      <c r="U46" s="54">
        <f t="shared" si="20"/>
        <v>0</v>
      </c>
    </row>
    <row r="47" spans="2:21" ht="13" hidden="1" outlineLevel="1">
      <c r="B47" s="5">
        <f t="shared" si="18"/>
        <v>2004</v>
      </c>
      <c r="C47" s="65">
        <f t="shared" ref="C47:U47" si="21">IF(C10=0,0,1)</f>
        <v>0</v>
      </c>
      <c r="D47" s="66">
        <f t="shared" si="21"/>
        <v>0</v>
      </c>
      <c r="E47" s="66">
        <f t="shared" si="21"/>
        <v>0</v>
      </c>
      <c r="F47" s="57">
        <f t="shared" si="21"/>
        <v>0</v>
      </c>
      <c r="G47" s="65">
        <f t="shared" si="21"/>
        <v>0</v>
      </c>
      <c r="H47" s="66">
        <f t="shared" si="21"/>
        <v>0</v>
      </c>
      <c r="I47" s="66">
        <f t="shared" si="21"/>
        <v>0</v>
      </c>
      <c r="J47" s="57">
        <f t="shared" si="21"/>
        <v>0</v>
      </c>
      <c r="K47" s="69">
        <f t="shared" si="21"/>
        <v>0</v>
      </c>
      <c r="L47" s="66">
        <f t="shared" si="21"/>
        <v>0</v>
      </c>
      <c r="M47" s="71">
        <f t="shared" si="21"/>
        <v>0</v>
      </c>
      <c r="N47" s="71">
        <f t="shared" si="21"/>
        <v>0</v>
      </c>
      <c r="O47" s="71">
        <f t="shared" si="21"/>
        <v>0</v>
      </c>
      <c r="P47" s="54">
        <f t="shared" si="21"/>
        <v>0</v>
      </c>
      <c r="Q47" s="71">
        <f t="shared" si="21"/>
        <v>0</v>
      </c>
      <c r="R47" s="71">
        <f t="shared" si="21"/>
        <v>0</v>
      </c>
      <c r="S47" s="71">
        <f t="shared" si="21"/>
        <v>0</v>
      </c>
      <c r="T47" s="71">
        <f t="shared" si="21"/>
        <v>0</v>
      </c>
      <c r="U47" s="54">
        <f t="shared" si="21"/>
        <v>0</v>
      </c>
    </row>
    <row r="48" spans="2:21" ht="13" hidden="1" outlineLevel="1">
      <c r="B48" s="5">
        <f t="shared" si="18"/>
        <v>2005</v>
      </c>
      <c r="C48" s="65">
        <f t="shared" ref="C48:U48" si="22">IF(C11=0,0,1)</f>
        <v>0</v>
      </c>
      <c r="D48" s="66">
        <f t="shared" si="22"/>
        <v>0</v>
      </c>
      <c r="E48" s="66">
        <f t="shared" si="22"/>
        <v>0</v>
      </c>
      <c r="F48" s="57">
        <f t="shared" si="22"/>
        <v>0</v>
      </c>
      <c r="G48" s="65">
        <f t="shared" si="22"/>
        <v>0</v>
      </c>
      <c r="H48" s="66">
        <f t="shared" si="22"/>
        <v>0</v>
      </c>
      <c r="I48" s="66">
        <f t="shared" si="22"/>
        <v>0</v>
      </c>
      <c r="J48" s="57">
        <f t="shared" si="22"/>
        <v>0</v>
      </c>
      <c r="K48" s="69">
        <f t="shared" si="22"/>
        <v>0</v>
      </c>
      <c r="L48" s="66">
        <f t="shared" si="22"/>
        <v>0</v>
      </c>
      <c r="M48" s="71">
        <f t="shared" si="22"/>
        <v>0</v>
      </c>
      <c r="N48" s="71">
        <f t="shared" si="22"/>
        <v>0</v>
      </c>
      <c r="O48" s="71">
        <f t="shared" si="22"/>
        <v>0</v>
      </c>
      <c r="P48" s="54">
        <f t="shared" si="22"/>
        <v>0</v>
      </c>
      <c r="Q48" s="71">
        <f t="shared" si="22"/>
        <v>0</v>
      </c>
      <c r="R48" s="71">
        <f t="shared" si="22"/>
        <v>0</v>
      </c>
      <c r="S48" s="71">
        <f t="shared" si="22"/>
        <v>0</v>
      </c>
      <c r="T48" s="71">
        <f t="shared" si="22"/>
        <v>0</v>
      </c>
      <c r="U48" s="54">
        <f t="shared" si="22"/>
        <v>0</v>
      </c>
    </row>
    <row r="49" spans="2:21" ht="13" hidden="1" outlineLevel="1">
      <c r="B49" s="5">
        <f t="shared" si="18"/>
        <v>2006</v>
      </c>
      <c r="C49" s="65">
        <f t="shared" ref="C49:U49" si="23">IF(C12=0,0,1)</f>
        <v>0</v>
      </c>
      <c r="D49" s="66">
        <f t="shared" si="23"/>
        <v>0</v>
      </c>
      <c r="E49" s="66">
        <f t="shared" si="23"/>
        <v>0</v>
      </c>
      <c r="F49" s="57">
        <f t="shared" si="23"/>
        <v>0</v>
      </c>
      <c r="G49" s="65">
        <f t="shared" si="23"/>
        <v>0</v>
      </c>
      <c r="H49" s="66">
        <f t="shared" si="23"/>
        <v>0</v>
      </c>
      <c r="I49" s="66">
        <f t="shared" si="23"/>
        <v>0</v>
      </c>
      <c r="J49" s="57">
        <f t="shared" si="23"/>
        <v>0</v>
      </c>
      <c r="K49" s="69">
        <f t="shared" si="23"/>
        <v>0</v>
      </c>
      <c r="L49" s="66">
        <f t="shared" si="23"/>
        <v>0</v>
      </c>
      <c r="M49" s="71">
        <f t="shared" si="23"/>
        <v>0</v>
      </c>
      <c r="N49" s="71">
        <f t="shared" si="23"/>
        <v>0</v>
      </c>
      <c r="O49" s="71">
        <f t="shared" si="23"/>
        <v>0</v>
      </c>
      <c r="P49" s="54">
        <f t="shared" si="23"/>
        <v>0</v>
      </c>
      <c r="Q49" s="71">
        <f t="shared" si="23"/>
        <v>0</v>
      </c>
      <c r="R49" s="71">
        <f t="shared" si="23"/>
        <v>0</v>
      </c>
      <c r="S49" s="71">
        <f t="shared" si="23"/>
        <v>0</v>
      </c>
      <c r="T49" s="71">
        <f t="shared" si="23"/>
        <v>0</v>
      </c>
      <c r="U49" s="54">
        <f t="shared" si="23"/>
        <v>0</v>
      </c>
    </row>
    <row r="50" spans="2:21" ht="13" hidden="1" outlineLevel="1">
      <c r="B50" s="5">
        <f t="shared" si="18"/>
        <v>2007</v>
      </c>
      <c r="C50" s="65">
        <f t="shared" ref="C50:U50" si="24">IF(C13=0,0,1)</f>
        <v>0</v>
      </c>
      <c r="D50" s="66">
        <f t="shared" si="24"/>
        <v>0</v>
      </c>
      <c r="E50" s="66">
        <f t="shared" si="24"/>
        <v>0</v>
      </c>
      <c r="F50" s="57">
        <f t="shared" si="24"/>
        <v>0</v>
      </c>
      <c r="G50" s="65">
        <f t="shared" si="24"/>
        <v>0</v>
      </c>
      <c r="H50" s="66">
        <f t="shared" si="24"/>
        <v>0</v>
      </c>
      <c r="I50" s="66">
        <f t="shared" si="24"/>
        <v>0</v>
      </c>
      <c r="J50" s="57">
        <f t="shared" si="24"/>
        <v>0</v>
      </c>
      <c r="K50" s="69">
        <f t="shared" si="24"/>
        <v>0</v>
      </c>
      <c r="L50" s="66">
        <f t="shared" si="24"/>
        <v>0</v>
      </c>
      <c r="M50" s="71">
        <f t="shared" si="24"/>
        <v>0</v>
      </c>
      <c r="N50" s="71">
        <f t="shared" si="24"/>
        <v>0</v>
      </c>
      <c r="O50" s="71">
        <f t="shared" si="24"/>
        <v>0</v>
      </c>
      <c r="P50" s="54">
        <f t="shared" si="24"/>
        <v>0</v>
      </c>
      <c r="Q50" s="71">
        <f t="shared" si="24"/>
        <v>0</v>
      </c>
      <c r="R50" s="71">
        <f t="shared" si="24"/>
        <v>0</v>
      </c>
      <c r="S50" s="71">
        <f t="shared" si="24"/>
        <v>0</v>
      </c>
      <c r="T50" s="71">
        <f t="shared" si="24"/>
        <v>0</v>
      </c>
      <c r="U50" s="54">
        <f t="shared" si="24"/>
        <v>0</v>
      </c>
    </row>
    <row r="51" spans="2:21" ht="13" hidden="1" outlineLevel="1">
      <c r="B51" s="5">
        <f t="shared" si="18"/>
        <v>2008</v>
      </c>
      <c r="C51" s="65">
        <f t="shared" ref="C51:U51" si="25">IF(C14=0,0,1)</f>
        <v>0</v>
      </c>
      <c r="D51" s="66">
        <f t="shared" si="25"/>
        <v>0</v>
      </c>
      <c r="E51" s="66">
        <f t="shared" si="25"/>
        <v>0</v>
      </c>
      <c r="F51" s="57">
        <f t="shared" si="25"/>
        <v>0</v>
      </c>
      <c r="G51" s="65">
        <f t="shared" si="25"/>
        <v>0</v>
      </c>
      <c r="H51" s="66">
        <f t="shared" si="25"/>
        <v>0</v>
      </c>
      <c r="I51" s="66">
        <f t="shared" si="25"/>
        <v>0</v>
      </c>
      <c r="J51" s="57">
        <f t="shared" si="25"/>
        <v>0</v>
      </c>
      <c r="K51" s="69">
        <f t="shared" si="25"/>
        <v>0</v>
      </c>
      <c r="L51" s="66">
        <f t="shared" si="25"/>
        <v>0</v>
      </c>
      <c r="M51" s="71">
        <f t="shared" si="25"/>
        <v>0</v>
      </c>
      <c r="N51" s="71">
        <f t="shared" si="25"/>
        <v>0</v>
      </c>
      <c r="O51" s="71">
        <f t="shared" si="25"/>
        <v>0</v>
      </c>
      <c r="P51" s="54">
        <f t="shared" si="25"/>
        <v>0</v>
      </c>
      <c r="Q51" s="71">
        <f t="shared" si="25"/>
        <v>0</v>
      </c>
      <c r="R51" s="71">
        <f t="shared" si="25"/>
        <v>0</v>
      </c>
      <c r="S51" s="71">
        <f t="shared" si="25"/>
        <v>0</v>
      </c>
      <c r="T51" s="71">
        <f t="shared" si="25"/>
        <v>0</v>
      </c>
      <c r="U51" s="54">
        <f t="shared" si="25"/>
        <v>0</v>
      </c>
    </row>
    <row r="52" spans="2:21" ht="13" hidden="1" outlineLevel="1">
      <c r="B52" s="5">
        <f>B51+1</f>
        <v>2009</v>
      </c>
      <c r="C52" s="65">
        <f t="shared" ref="C52:U52" si="26">IF(C15=0,0,1)</f>
        <v>0</v>
      </c>
      <c r="D52" s="66">
        <f t="shared" si="26"/>
        <v>0</v>
      </c>
      <c r="E52" s="66">
        <f t="shared" si="26"/>
        <v>0</v>
      </c>
      <c r="F52" s="57">
        <f t="shared" si="26"/>
        <v>0</v>
      </c>
      <c r="G52" s="65">
        <f t="shared" si="26"/>
        <v>0</v>
      </c>
      <c r="H52" s="66">
        <f t="shared" si="26"/>
        <v>0</v>
      </c>
      <c r="I52" s="66">
        <f t="shared" si="26"/>
        <v>0</v>
      </c>
      <c r="J52" s="57">
        <f t="shared" si="26"/>
        <v>0</v>
      </c>
      <c r="K52" s="69">
        <f t="shared" si="26"/>
        <v>0</v>
      </c>
      <c r="L52" s="66">
        <f t="shared" si="26"/>
        <v>0</v>
      </c>
      <c r="M52" s="71">
        <f t="shared" si="26"/>
        <v>0</v>
      </c>
      <c r="N52" s="71">
        <f t="shared" si="26"/>
        <v>0</v>
      </c>
      <c r="O52" s="71">
        <f t="shared" si="26"/>
        <v>0</v>
      </c>
      <c r="P52" s="54">
        <f t="shared" si="26"/>
        <v>0</v>
      </c>
      <c r="Q52" s="71">
        <f t="shared" si="26"/>
        <v>0</v>
      </c>
      <c r="R52" s="71">
        <f t="shared" si="26"/>
        <v>0</v>
      </c>
      <c r="S52" s="71">
        <f t="shared" si="26"/>
        <v>0</v>
      </c>
      <c r="T52" s="71">
        <f t="shared" si="26"/>
        <v>0</v>
      </c>
      <c r="U52" s="54">
        <f t="shared" si="26"/>
        <v>0</v>
      </c>
    </row>
    <row r="53" spans="2:21" ht="13" hidden="1" outlineLevel="1">
      <c r="B53" s="5">
        <f t="shared" si="18"/>
        <v>2010</v>
      </c>
      <c r="C53" s="65">
        <f t="shared" ref="C53:U53" si="27">IF(C16=0,0,1)</f>
        <v>0</v>
      </c>
      <c r="D53" s="66">
        <f t="shared" si="27"/>
        <v>0</v>
      </c>
      <c r="E53" s="66">
        <f t="shared" si="27"/>
        <v>0</v>
      </c>
      <c r="F53" s="57">
        <f t="shared" si="27"/>
        <v>0</v>
      </c>
      <c r="G53" s="65">
        <f t="shared" si="27"/>
        <v>0</v>
      </c>
      <c r="H53" s="66">
        <f t="shared" si="27"/>
        <v>0</v>
      </c>
      <c r="I53" s="66">
        <f t="shared" si="27"/>
        <v>0</v>
      </c>
      <c r="J53" s="57">
        <f t="shared" si="27"/>
        <v>0</v>
      </c>
      <c r="K53" s="69">
        <f t="shared" si="27"/>
        <v>0</v>
      </c>
      <c r="L53" s="66">
        <f t="shared" si="27"/>
        <v>0</v>
      </c>
      <c r="M53" s="71">
        <f t="shared" si="27"/>
        <v>0</v>
      </c>
      <c r="N53" s="71">
        <f t="shared" si="27"/>
        <v>0</v>
      </c>
      <c r="O53" s="71">
        <f t="shared" si="27"/>
        <v>0</v>
      </c>
      <c r="P53" s="54">
        <f t="shared" si="27"/>
        <v>0</v>
      </c>
      <c r="Q53" s="71">
        <f t="shared" si="27"/>
        <v>0</v>
      </c>
      <c r="R53" s="71">
        <f t="shared" si="27"/>
        <v>0</v>
      </c>
      <c r="S53" s="71">
        <f t="shared" si="27"/>
        <v>0</v>
      </c>
      <c r="T53" s="71">
        <f t="shared" si="27"/>
        <v>0</v>
      </c>
      <c r="U53" s="54">
        <f t="shared" si="27"/>
        <v>0</v>
      </c>
    </row>
    <row r="54" spans="2:21" ht="13" hidden="1" outlineLevel="1">
      <c r="B54" s="5">
        <f t="shared" si="18"/>
        <v>2011</v>
      </c>
      <c r="C54" s="65">
        <f t="shared" ref="C54:U54" si="28">IF(C17=0,0,1)</f>
        <v>0</v>
      </c>
      <c r="D54" s="66">
        <f t="shared" si="28"/>
        <v>0</v>
      </c>
      <c r="E54" s="66">
        <f t="shared" si="28"/>
        <v>0</v>
      </c>
      <c r="F54" s="57">
        <f t="shared" si="28"/>
        <v>0</v>
      </c>
      <c r="G54" s="65">
        <f t="shared" si="28"/>
        <v>0</v>
      </c>
      <c r="H54" s="66">
        <f t="shared" si="28"/>
        <v>0</v>
      </c>
      <c r="I54" s="66">
        <f t="shared" si="28"/>
        <v>0</v>
      </c>
      <c r="J54" s="57">
        <f t="shared" si="28"/>
        <v>0</v>
      </c>
      <c r="K54" s="69">
        <f t="shared" si="28"/>
        <v>0</v>
      </c>
      <c r="L54" s="66">
        <f t="shared" si="28"/>
        <v>0</v>
      </c>
      <c r="M54" s="71">
        <f t="shared" si="28"/>
        <v>0</v>
      </c>
      <c r="N54" s="71">
        <f t="shared" si="28"/>
        <v>0</v>
      </c>
      <c r="O54" s="71">
        <f t="shared" si="28"/>
        <v>0</v>
      </c>
      <c r="P54" s="54">
        <f t="shared" si="28"/>
        <v>0</v>
      </c>
      <c r="Q54" s="71">
        <f t="shared" si="28"/>
        <v>0</v>
      </c>
      <c r="R54" s="71">
        <f t="shared" si="28"/>
        <v>0</v>
      </c>
      <c r="S54" s="71">
        <f t="shared" si="28"/>
        <v>0</v>
      </c>
      <c r="T54" s="71">
        <f t="shared" si="28"/>
        <v>0</v>
      </c>
      <c r="U54" s="54">
        <f t="shared" si="28"/>
        <v>0</v>
      </c>
    </row>
    <row r="55" spans="2:21" ht="13" hidden="1" outlineLevel="1">
      <c r="B55" s="5">
        <f t="shared" si="18"/>
        <v>2012</v>
      </c>
      <c r="C55" s="65">
        <f t="shared" ref="C55:U55" si="29">IF(C18=0,0,1)</f>
        <v>0</v>
      </c>
      <c r="D55" s="66">
        <f t="shared" si="29"/>
        <v>0</v>
      </c>
      <c r="E55" s="66">
        <f t="shared" si="29"/>
        <v>0</v>
      </c>
      <c r="F55" s="57">
        <f t="shared" si="29"/>
        <v>0</v>
      </c>
      <c r="G55" s="65">
        <f t="shared" si="29"/>
        <v>0</v>
      </c>
      <c r="H55" s="66">
        <f t="shared" si="29"/>
        <v>0</v>
      </c>
      <c r="I55" s="66">
        <f t="shared" si="29"/>
        <v>0</v>
      </c>
      <c r="J55" s="57">
        <f t="shared" si="29"/>
        <v>0</v>
      </c>
      <c r="K55" s="69">
        <f t="shared" si="29"/>
        <v>0</v>
      </c>
      <c r="L55" s="66">
        <f t="shared" si="29"/>
        <v>0</v>
      </c>
      <c r="M55" s="71">
        <f t="shared" si="29"/>
        <v>0</v>
      </c>
      <c r="N55" s="71">
        <f t="shared" si="29"/>
        <v>0</v>
      </c>
      <c r="O55" s="71">
        <f t="shared" si="29"/>
        <v>0</v>
      </c>
      <c r="P55" s="54">
        <f t="shared" si="29"/>
        <v>0</v>
      </c>
      <c r="Q55" s="71">
        <f t="shared" si="29"/>
        <v>0</v>
      </c>
      <c r="R55" s="71">
        <f t="shared" si="29"/>
        <v>0</v>
      </c>
      <c r="S55" s="71">
        <f t="shared" si="29"/>
        <v>0</v>
      </c>
      <c r="T55" s="71">
        <f t="shared" si="29"/>
        <v>0</v>
      </c>
      <c r="U55" s="54">
        <f t="shared" si="29"/>
        <v>0</v>
      </c>
    </row>
    <row r="56" spans="2:21" ht="13" hidden="1" outlineLevel="1">
      <c r="B56" s="5">
        <f t="shared" si="18"/>
        <v>2013</v>
      </c>
      <c r="C56" s="65">
        <f t="shared" ref="C56:U56" si="30">IF(C19=0,0,1)</f>
        <v>0</v>
      </c>
      <c r="D56" s="66">
        <f t="shared" si="30"/>
        <v>0</v>
      </c>
      <c r="E56" s="66">
        <f t="shared" si="30"/>
        <v>0</v>
      </c>
      <c r="F56" s="57">
        <f t="shared" si="30"/>
        <v>0</v>
      </c>
      <c r="G56" s="65">
        <f t="shared" si="30"/>
        <v>0</v>
      </c>
      <c r="H56" s="66">
        <f t="shared" si="30"/>
        <v>0</v>
      </c>
      <c r="I56" s="66">
        <f t="shared" si="30"/>
        <v>0</v>
      </c>
      <c r="J56" s="57">
        <f t="shared" si="30"/>
        <v>0</v>
      </c>
      <c r="K56" s="69">
        <f t="shared" si="30"/>
        <v>0</v>
      </c>
      <c r="L56" s="66">
        <f t="shared" si="30"/>
        <v>0</v>
      </c>
      <c r="M56" s="71">
        <f t="shared" si="30"/>
        <v>0</v>
      </c>
      <c r="N56" s="71">
        <f t="shared" si="30"/>
        <v>0</v>
      </c>
      <c r="O56" s="71">
        <f t="shared" si="30"/>
        <v>0</v>
      </c>
      <c r="P56" s="54">
        <f t="shared" si="30"/>
        <v>0</v>
      </c>
      <c r="Q56" s="71">
        <f t="shared" si="30"/>
        <v>0</v>
      </c>
      <c r="R56" s="71">
        <f t="shared" si="30"/>
        <v>0</v>
      </c>
      <c r="S56" s="71">
        <f t="shared" si="30"/>
        <v>0</v>
      </c>
      <c r="T56" s="71">
        <f t="shared" si="30"/>
        <v>0</v>
      </c>
      <c r="U56" s="54">
        <f t="shared" si="30"/>
        <v>0</v>
      </c>
    </row>
    <row r="57" spans="2:21" ht="13" hidden="1" outlineLevel="1">
      <c r="B57" s="5">
        <f t="shared" si="18"/>
        <v>2014</v>
      </c>
      <c r="C57" s="65">
        <f t="shared" ref="C57:U57" si="31">IF(C20=0,0,1)</f>
        <v>0</v>
      </c>
      <c r="D57" s="66">
        <f t="shared" si="31"/>
        <v>0</v>
      </c>
      <c r="E57" s="66">
        <f t="shared" si="31"/>
        <v>0</v>
      </c>
      <c r="F57" s="57">
        <f t="shared" si="31"/>
        <v>0</v>
      </c>
      <c r="G57" s="65">
        <f t="shared" si="31"/>
        <v>0</v>
      </c>
      <c r="H57" s="66">
        <f t="shared" si="31"/>
        <v>0</v>
      </c>
      <c r="I57" s="66">
        <f t="shared" si="31"/>
        <v>0</v>
      </c>
      <c r="J57" s="57">
        <f t="shared" si="31"/>
        <v>0</v>
      </c>
      <c r="K57" s="69">
        <f t="shared" si="31"/>
        <v>0</v>
      </c>
      <c r="L57" s="66">
        <f t="shared" si="31"/>
        <v>0</v>
      </c>
      <c r="M57" s="71">
        <f t="shared" si="31"/>
        <v>0</v>
      </c>
      <c r="N57" s="71">
        <f t="shared" si="31"/>
        <v>0</v>
      </c>
      <c r="O57" s="71">
        <f t="shared" si="31"/>
        <v>0</v>
      </c>
      <c r="P57" s="54">
        <f t="shared" si="31"/>
        <v>0</v>
      </c>
      <c r="Q57" s="71">
        <f t="shared" si="31"/>
        <v>0</v>
      </c>
      <c r="R57" s="71">
        <f t="shared" si="31"/>
        <v>0</v>
      </c>
      <c r="S57" s="71">
        <f t="shared" si="31"/>
        <v>0</v>
      </c>
      <c r="T57" s="71">
        <f t="shared" si="31"/>
        <v>0</v>
      </c>
      <c r="U57" s="54">
        <f t="shared" si="31"/>
        <v>0</v>
      </c>
    </row>
    <row r="58" spans="2:21" ht="13" hidden="1" outlineLevel="1">
      <c r="B58" s="5">
        <f t="shared" si="18"/>
        <v>2015</v>
      </c>
      <c r="C58" s="65">
        <f t="shared" ref="C58:U58" si="32">IF(C21=0,0,1)</f>
        <v>0</v>
      </c>
      <c r="D58" s="66">
        <f t="shared" si="32"/>
        <v>0</v>
      </c>
      <c r="E58" s="66">
        <f t="shared" si="32"/>
        <v>0</v>
      </c>
      <c r="F58" s="57">
        <f t="shared" si="32"/>
        <v>0</v>
      </c>
      <c r="G58" s="65">
        <f t="shared" si="32"/>
        <v>0</v>
      </c>
      <c r="H58" s="66">
        <f t="shared" si="32"/>
        <v>0</v>
      </c>
      <c r="I58" s="66">
        <f t="shared" si="32"/>
        <v>0</v>
      </c>
      <c r="J58" s="57">
        <f t="shared" si="32"/>
        <v>0</v>
      </c>
      <c r="K58" s="69">
        <f t="shared" si="32"/>
        <v>0</v>
      </c>
      <c r="L58" s="66">
        <f t="shared" si="32"/>
        <v>0</v>
      </c>
      <c r="M58" s="71">
        <f t="shared" si="32"/>
        <v>0</v>
      </c>
      <c r="N58" s="71">
        <f t="shared" si="32"/>
        <v>0</v>
      </c>
      <c r="O58" s="71">
        <f t="shared" si="32"/>
        <v>0</v>
      </c>
      <c r="P58" s="54">
        <f t="shared" si="32"/>
        <v>0</v>
      </c>
      <c r="Q58" s="71">
        <f t="shared" si="32"/>
        <v>0</v>
      </c>
      <c r="R58" s="71">
        <f t="shared" si="32"/>
        <v>0</v>
      </c>
      <c r="S58" s="71">
        <f t="shared" si="32"/>
        <v>0</v>
      </c>
      <c r="T58" s="71">
        <f t="shared" si="32"/>
        <v>0</v>
      </c>
      <c r="U58" s="54">
        <f t="shared" si="32"/>
        <v>0</v>
      </c>
    </row>
    <row r="59" spans="2:21" ht="13" hidden="1" outlineLevel="1">
      <c r="B59" s="5">
        <f t="shared" si="18"/>
        <v>2016</v>
      </c>
      <c r="C59" s="65">
        <f t="shared" ref="C59:U59" si="33">IF(C22=0,0,1)</f>
        <v>0</v>
      </c>
      <c r="D59" s="66">
        <f t="shared" si="33"/>
        <v>0</v>
      </c>
      <c r="E59" s="66">
        <f t="shared" si="33"/>
        <v>0</v>
      </c>
      <c r="F59" s="57">
        <f t="shared" si="33"/>
        <v>0</v>
      </c>
      <c r="G59" s="65">
        <f t="shared" si="33"/>
        <v>0</v>
      </c>
      <c r="H59" s="66">
        <f t="shared" si="33"/>
        <v>0</v>
      </c>
      <c r="I59" s="66">
        <f t="shared" si="33"/>
        <v>0</v>
      </c>
      <c r="J59" s="57">
        <f t="shared" si="33"/>
        <v>0</v>
      </c>
      <c r="K59" s="69">
        <f t="shared" si="33"/>
        <v>0</v>
      </c>
      <c r="L59" s="66">
        <f t="shared" si="33"/>
        <v>0</v>
      </c>
      <c r="M59" s="71">
        <f t="shared" si="33"/>
        <v>0</v>
      </c>
      <c r="N59" s="71">
        <f t="shared" si="33"/>
        <v>0</v>
      </c>
      <c r="O59" s="71">
        <f t="shared" si="33"/>
        <v>0</v>
      </c>
      <c r="P59" s="54">
        <f t="shared" si="33"/>
        <v>0</v>
      </c>
      <c r="Q59" s="71">
        <f t="shared" si="33"/>
        <v>0</v>
      </c>
      <c r="R59" s="71">
        <f t="shared" si="33"/>
        <v>0</v>
      </c>
      <c r="S59" s="71">
        <f t="shared" si="33"/>
        <v>0</v>
      </c>
      <c r="T59" s="71">
        <f t="shared" si="33"/>
        <v>0</v>
      </c>
      <c r="U59" s="54">
        <f t="shared" si="33"/>
        <v>0</v>
      </c>
    </row>
    <row r="60" spans="2:21" ht="13" hidden="1" outlineLevel="1">
      <c r="B60" s="5">
        <f t="shared" si="18"/>
        <v>2017</v>
      </c>
      <c r="C60" s="65">
        <f t="shared" ref="C60:U60" si="34">IF(C23=0,0,1)</f>
        <v>0</v>
      </c>
      <c r="D60" s="66">
        <f t="shared" si="34"/>
        <v>0</v>
      </c>
      <c r="E60" s="66">
        <f t="shared" si="34"/>
        <v>0</v>
      </c>
      <c r="F60" s="57">
        <f t="shared" si="34"/>
        <v>0</v>
      </c>
      <c r="G60" s="65">
        <f t="shared" si="34"/>
        <v>0</v>
      </c>
      <c r="H60" s="66">
        <f t="shared" si="34"/>
        <v>0</v>
      </c>
      <c r="I60" s="66">
        <f t="shared" si="34"/>
        <v>0</v>
      </c>
      <c r="J60" s="57">
        <f t="shared" si="34"/>
        <v>0</v>
      </c>
      <c r="K60" s="69">
        <f t="shared" si="34"/>
        <v>0</v>
      </c>
      <c r="L60" s="66">
        <f t="shared" si="34"/>
        <v>0</v>
      </c>
      <c r="M60" s="71">
        <f t="shared" si="34"/>
        <v>0</v>
      </c>
      <c r="N60" s="71">
        <f t="shared" si="34"/>
        <v>0</v>
      </c>
      <c r="O60" s="71">
        <f t="shared" si="34"/>
        <v>0</v>
      </c>
      <c r="P60" s="54">
        <f t="shared" si="34"/>
        <v>0</v>
      </c>
      <c r="Q60" s="71">
        <f t="shared" si="34"/>
        <v>0</v>
      </c>
      <c r="R60" s="71">
        <f t="shared" si="34"/>
        <v>0</v>
      </c>
      <c r="S60" s="71">
        <f t="shared" si="34"/>
        <v>0</v>
      </c>
      <c r="T60" s="71">
        <f t="shared" si="34"/>
        <v>0</v>
      </c>
      <c r="U60" s="54">
        <f t="shared" si="34"/>
        <v>0</v>
      </c>
    </row>
    <row r="61" spans="2:21" ht="13" hidden="1" outlineLevel="1">
      <c r="B61" s="5">
        <f t="shared" si="18"/>
        <v>2018</v>
      </c>
      <c r="C61" s="65">
        <f t="shared" ref="C61:U61" si="35">IF(C24=0,0,1)</f>
        <v>0</v>
      </c>
      <c r="D61" s="66">
        <f t="shared" si="35"/>
        <v>0</v>
      </c>
      <c r="E61" s="66">
        <f t="shared" si="35"/>
        <v>0</v>
      </c>
      <c r="F61" s="57">
        <f t="shared" si="35"/>
        <v>0</v>
      </c>
      <c r="G61" s="65">
        <f t="shared" si="35"/>
        <v>0</v>
      </c>
      <c r="H61" s="66">
        <f t="shared" si="35"/>
        <v>0</v>
      </c>
      <c r="I61" s="66">
        <f t="shared" si="35"/>
        <v>0</v>
      </c>
      <c r="J61" s="57">
        <f t="shared" si="35"/>
        <v>0</v>
      </c>
      <c r="K61" s="69">
        <f t="shared" si="35"/>
        <v>0</v>
      </c>
      <c r="L61" s="66">
        <f t="shared" si="35"/>
        <v>0</v>
      </c>
      <c r="M61" s="71">
        <f t="shared" si="35"/>
        <v>0</v>
      </c>
      <c r="N61" s="71">
        <f t="shared" si="35"/>
        <v>0</v>
      </c>
      <c r="O61" s="71">
        <f t="shared" si="35"/>
        <v>0</v>
      </c>
      <c r="P61" s="54">
        <f t="shared" si="35"/>
        <v>0</v>
      </c>
      <c r="Q61" s="71">
        <f t="shared" si="35"/>
        <v>0</v>
      </c>
      <c r="R61" s="71">
        <f t="shared" si="35"/>
        <v>0</v>
      </c>
      <c r="S61" s="71">
        <f t="shared" si="35"/>
        <v>0</v>
      </c>
      <c r="T61" s="71">
        <f t="shared" si="35"/>
        <v>0</v>
      </c>
      <c r="U61" s="54">
        <f t="shared" si="35"/>
        <v>0</v>
      </c>
    </row>
    <row r="62" spans="2:21" ht="13" hidden="1" outlineLevel="1">
      <c r="B62" s="5">
        <f t="shared" si="18"/>
        <v>2019</v>
      </c>
      <c r="C62" s="65">
        <f t="shared" ref="C62:U62" si="36">IF(C25=0,0,1)</f>
        <v>0</v>
      </c>
      <c r="D62" s="66">
        <f t="shared" si="36"/>
        <v>0</v>
      </c>
      <c r="E62" s="66">
        <f t="shared" si="36"/>
        <v>0</v>
      </c>
      <c r="F62" s="57">
        <f t="shared" si="36"/>
        <v>0</v>
      </c>
      <c r="G62" s="65">
        <f t="shared" si="36"/>
        <v>0</v>
      </c>
      <c r="H62" s="66">
        <f t="shared" si="36"/>
        <v>0</v>
      </c>
      <c r="I62" s="66">
        <f t="shared" si="36"/>
        <v>0</v>
      </c>
      <c r="J62" s="57">
        <f t="shared" si="36"/>
        <v>0</v>
      </c>
      <c r="K62" s="69">
        <f t="shared" si="36"/>
        <v>0</v>
      </c>
      <c r="L62" s="66">
        <f t="shared" si="36"/>
        <v>0</v>
      </c>
      <c r="M62" s="71">
        <f t="shared" si="36"/>
        <v>0</v>
      </c>
      <c r="N62" s="71">
        <f t="shared" si="36"/>
        <v>0</v>
      </c>
      <c r="O62" s="71">
        <f t="shared" si="36"/>
        <v>0</v>
      </c>
      <c r="P62" s="54">
        <f t="shared" si="36"/>
        <v>0</v>
      </c>
      <c r="Q62" s="71">
        <f t="shared" si="36"/>
        <v>0</v>
      </c>
      <c r="R62" s="71">
        <f t="shared" si="36"/>
        <v>0</v>
      </c>
      <c r="S62" s="71">
        <f t="shared" si="36"/>
        <v>0</v>
      </c>
      <c r="T62" s="71">
        <f t="shared" si="36"/>
        <v>0</v>
      </c>
      <c r="U62" s="54">
        <f t="shared" si="36"/>
        <v>0</v>
      </c>
    </row>
    <row r="63" spans="2:21" ht="13" hidden="1" collapsed="1">
      <c r="B63" s="5">
        <f t="shared" si="18"/>
        <v>2020</v>
      </c>
      <c r="C63" s="65">
        <f t="shared" ref="C63:U63" si="37">IF(C26=0,0,1)</f>
        <v>0</v>
      </c>
      <c r="D63" s="66">
        <f t="shared" si="37"/>
        <v>0</v>
      </c>
      <c r="E63" s="66">
        <f t="shared" si="37"/>
        <v>0</v>
      </c>
      <c r="F63" s="57">
        <f t="shared" si="37"/>
        <v>0</v>
      </c>
      <c r="G63" s="65">
        <f t="shared" si="37"/>
        <v>0</v>
      </c>
      <c r="H63" s="66">
        <f t="shared" si="37"/>
        <v>0</v>
      </c>
      <c r="I63" s="66">
        <f t="shared" si="37"/>
        <v>0</v>
      </c>
      <c r="J63" s="57">
        <f t="shared" si="37"/>
        <v>0</v>
      </c>
      <c r="K63" s="69">
        <f t="shared" si="37"/>
        <v>0</v>
      </c>
      <c r="L63" s="66">
        <f t="shared" si="37"/>
        <v>0</v>
      </c>
      <c r="M63" s="71">
        <f t="shared" si="37"/>
        <v>0</v>
      </c>
      <c r="N63" s="71">
        <f t="shared" si="37"/>
        <v>0</v>
      </c>
      <c r="O63" s="71">
        <f t="shared" si="37"/>
        <v>0</v>
      </c>
      <c r="P63" s="54">
        <f t="shared" si="37"/>
        <v>0</v>
      </c>
      <c r="Q63" s="71">
        <f t="shared" si="37"/>
        <v>0</v>
      </c>
      <c r="R63" s="71">
        <f t="shared" si="37"/>
        <v>0</v>
      </c>
      <c r="S63" s="71">
        <f t="shared" si="37"/>
        <v>0</v>
      </c>
      <c r="T63" s="71">
        <f t="shared" si="37"/>
        <v>0</v>
      </c>
      <c r="U63" s="54">
        <f t="shared" si="37"/>
        <v>0</v>
      </c>
    </row>
    <row r="64" spans="2:21" ht="13" hidden="1">
      <c r="B64" s="6">
        <f t="shared" si="18"/>
        <v>2021</v>
      </c>
      <c r="C64" s="67">
        <f t="shared" ref="C64:U64" si="38">IF(C27=0,0,1)</f>
        <v>0</v>
      </c>
      <c r="D64" s="68">
        <f t="shared" si="38"/>
        <v>0</v>
      </c>
      <c r="E64" s="68">
        <f t="shared" si="38"/>
        <v>0</v>
      </c>
      <c r="F64" s="58">
        <f t="shared" si="38"/>
        <v>0</v>
      </c>
      <c r="G64" s="67">
        <f t="shared" si="38"/>
        <v>0</v>
      </c>
      <c r="H64" s="68">
        <f t="shared" si="38"/>
        <v>0</v>
      </c>
      <c r="I64" s="68">
        <f t="shared" si="38"/>
        <v>0</v>
      </c>
      <c r="J64" s="58">
        <f t="shared" si="38"/>
        <v>0</v>
      </c>
      <c r="K64" s="70">
        <f t="shared" si="38"/>
        <v>0</v>
      </c>
      <c r="L64" s="68">
        <f t="shared" si="38"/>
        <v>0</v>
      </c>
      <c r="M64" s="72">
        <f t="shared" si="38"/>
        <v>0</v>
      </c>
      <c r="N64" s="72">
        <f t="shared" si="38"/>
        <v>0</v>
      </c>
      <c r="O64" s="72">
        <f t="shared" si="38"/>
        <v>0</v>
      </c>
      <c r="P64" s="55">
        <f t="shared" si="38"/>
        <v>0</v>
      </c>
      <c r="Q64" s="72">
        <f t="shared" si="38"/>
        <v>0</v>
      </c>
      <c r="R64" s="72">
        <f t="shared" si="38"/>
        <v>0</v>
      </c>
      <c r="S64" s="72">
        <f t="shared" si="38"/>
        <v>0</v>
      </c>
      <c r="T64" s="72">
        <f t="shared" si="38"/>
        <v>0</v>
      </c>
      <c r="U64" s="55">
        <f t="shared" si="38"/>
        <v>0</v>
      </c>
    </row>
  </sheetData>
  <sheetProtection sheet="1" objects="1" scenarios="1"/>
  <mergeCells count="10">
    <mergeCell ref="C5:F5"/>
    <mergeCell ref="G5:J5"/>
    <mergeCell ref="K5:K6"/>
    <mergeCell ref="L5:P5"/>
    <mergeCell ref="Q5:U5"/>
    <mergeCell ref="C42:F42"/>
    <mergeCell ref="G42:J42"/>
    <mergeCell ref="K42:K43"/>
    <mergeCell ref="L42:P42"/>
    <mergeCell ref="Q42:U42"/>
  </mergeCells>
  <dataValidations count="2">
    <dataValidation type="date" allowBlank="1" showInputMessage="1" showErrorMessage="1" errorTitle="Must be a date" error="dd/mm/yy format between 01/01/2025 and 31/12/2025" sqref="C3" xr:uid="{2D0D7FC5-05B3-456D-B801-B1168CF7EAFA}">
      <formula1>45658</formula1>
      <formula2>46022</formula2>
    </dataValidation>
    <dataValidation type="whole" operator="greaterThanOrEqual" allowBlank="1" showInputMessage="1" showErrorMessage="1" errorTitle="Whole number" error="Must be a whole number 0 or greater" sqref="C7:C27" xr:uid="{C5B893AF-EA08-4938-8D32-A9957D14B040}">
      <formula1>0</formula1>
    </dataValidation>
  </dataValidations>
  <pageMargins left="0.7" right="0.7" top="0.75" bottom="0.75" header="0.3" footer="0.3"/>
  <pageSetup scale="4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autoPageBreaks="0" fitToPage="1"/>
  </sheetPr>
  <dimension ref="A1:U64"/>
  <sheetViews>
    <sheetView showGridLines="0" showRowColHeaders="0" zoomScale="80" zoomScaleNormal="80" workbookViewId="0">
      <selection activeCell="C3" sqref="C3"/>
    </sheetView>
  </sheetViews>
  <sheetFormatPr defaultColWidth="0" defaultRowHeight="12.5" zeroHeight="1" outlineLevelRow="1"/>
  <cols>
    <col min="1" max="1" width="3.7265625" customWidth="1"/>
    <col min="2" max="2" width="16" customWidth="1"/>
    <col min="3" max="6" width="14.1796875" customWidth="1"/>
    <col min="7" max="7" width="18.1796875" customWidth="1"/>
    <col min="8" max="11" width="13.7265625" customWidth="1"/>
    <col min="12" max="12" width="18.1796875" customWidth="1"/>
    <col min="13" max="15" width="14.54296875" customWidth="1"/>
    <col min="16" max="16" width="18.54296875" customWidth="1"/>
    <col min="17" max="17" width="14.54296875" customWidth="1"/>
    <col min="18" max="21" width="14.54296875" hidden="1" customWidth="1"/>
    <col min="22" max="16384" width="9.1796875" hidden="1"/>
  </cols>
  <sheetData>
    <row r="1" spans="1:16" ht="15.5">
      <c r="A1" s="48" t="s">
        <v>84</v>
      </c>
    </row>
    <row r="2" spans="1:16"/>
    <row r="3" spans="1:16">
      <c r="B3" s="15" t="s">
        <v>15</v>
      </c>
      <c r="C3" s="116">
        <f>'1) Claims Notified'!C3</f>
        <v>46022</v>
      </c>
    </row>
    <row r="4" spans="1:16"/>
    <row r="5" spans="1:16" s="44" customFormat="1" ht="27.75" customHeight="1">
      <c r="C5" s="122" t="s">
        <v>85</v>
      </c>
      <c r="D5" s="123"/>
      <c r="E5" s="123"/>
      <c r="F5" s="123"/>
      <c r="G5" s="124"/>
      <c r="H5" s="122" t="s">
        <v>86</v>
      </c>
      <c r="I5" s="123"/>
      <c r="J5" s="123"/>
      <c r="K5" s="123"/>
      <c r="L5" s="124"/>
      <c r="M5" s="122" t="s">
        <v>87</v>
      </c>
      <c r="N5" s="123"/>
      <c r="O5" s="123"/>
      <c r="P5" s="124"/>
    </row>
    <row r="6" spans="1:16" ht="43.4" customHeight="1">
      <c r="B6" s="1" t="s">
        <v>40</v>
      </c>
      <c r="C6" s="4" t="s">
        <v>76</v>
      </c>
      <c r="D6" s="2" t="s">
        <v>77</v>
      </c>
      <c r="E6" s="43" t="s">
        <v>78</v>
      </c>
      <c r="F6" s="2" t="s">
        <v>72</v>
      </c>
      <c r="G6" s="7" t="s">
        <v>73</v>
      </c>
      <c r="H6" s="4" t="s">
        <v>76</v>
      </c>
      <c r="I6" s="2" t="s">
        <v>77</v>
      </c>
      <c r="J6" s="43" t="s">
        <v>78</v>
      </c>
      <c r="K6" s="2" t="s">
        <v>72</v>
      </c>
      <c r="L6" s="7" t="s">
        <v>73</v>
      </c>
      <c r="M6" s="4" t="s">
        <v>70</v>
      </c>
      <c r="N6" s="43" t="s">
        <v>71</v>
      </c>
      <c r="O6" s="2" t="s">
        <v>72</v>
      </c>
      <c r="P6" s="36" t="s">
        <v>73</v>
      </c>
    </row>
    <row r="7" spans="1:16" ht="13">
      <c r="B7" s="5">
        <f>'1) Claims Notified'!$B$7</f>
        <v>2005</v>
      </c>
      <c r="C7" s="100"/>
      <c r="D7" s="82"/>
      <c r="E7" s="82"/>
      <c r="F7" s="33">
        <f>G7-SUM(C7:E7)</f>
        <v>0</v>
      </c>
      <c r="G7" s="37">
        <f>'5) Settled At Cost (SY)'!$H7</f>
        <v>0</v>
      </c>
      <c r="H7" s="82"/>
      <c r="I7" s="82"/>
      <c r="J7" s="82"/>
      <c r="K7" s="33">
        <f>L7-SUM(H7:J7)</f>
        <v>0</v>
      </c>
      <c r="L7" s="37">
        <f>'8) Paid on Settled (SY)'!$H7</f>
        <v>0</v>
      </c>
      <c r="M7" s="83"/>
      <c r="N7" s="82"/>
      <c r="O7" s="33">
        <f>P7-SUM(M7:N7)</f>
        <v>0</v>
      </c>
      <c r="P7" s="37">
        <f>'5) Settled At Cost (SY)'!$H7</f>
        <v>0</v>
      </c>
    </row>
    <row r="8" spans="1:16" ht="13">
      <c r="B8" s="5">
        <f t="shared" ref="B8:B27" si="0">B7+1</f>
        <v>2006</v>
      </c>
      <c r="C8" s="100"/>
      <c r="D8" s="82"/>
      <c r="E8" s="82"/>
      <c r="F8" s="33">
        <f t="shared" ref="F8" si="1">G8-SUM(C8:E8)</f>
        <v>0</v>
      </c>
      <c r="G8" s="38">
        <f>'5) Settled At Cost (SY)'!$H8</f>
        <v>0</v>
      </c>
      <c r="H8" s="82"/>
      <c r="I8" s="82"/>
      <c r="J8" s="82"/>
      <c r="K8" s="33">
        <f t="shared" ref="K8" si="2">L8-SUM(H8:J8)</f>
        <v>0</v>
      </c>
      <c r="L8" s="38">
        <f>'8) Paid on Settled (SY)'!$H8</f>
        <v>0</v>
      </c>
      <c r="M8" s="83"/>
      <c r="N8" s="82"/>
      <c r="O8" s="33">
        <f t="shared" ref="O8" si="3">P8-SUM(M8:N8)</f>
        <v>0</v>
      </c>
      <c r="P8" s="38">
        <f>'5) Settled At Cost (SY)'!$H8</f>
        <v>0</v>
      </c>
    </row>
    <row r="9" spans="1:16" ht="13">
      <c r="B9" s="5">
        <f t="shared" si="0"/>
        <v>2007</v>
      </c>
      <c r="C9" s="100"/>
      <c r="D9" s="82"/>
      <c r="E9" s="82"/>
      <c r="F9" s="33">
        <f t="shared" ref="F9:F22" si="4">G9-SUM(C9:E9)</f>
        <v>0</v>
      </c>
      <c r="G9" s="38">
        <f>'5) Settled At Cost (SY)'!$H9</f>
        <v>0</v>
      </c>
      <c r="H9" s="82"/>
      <c r="I9" s="82"/>
      <c r="J9" s="82"/>
      <c r="K9" s="33">
        <f t="shared" ref="K9:K22" si="5">L9-SUM(H9:J9)</f>
        <v>0</v>
      </c>
      <c r="L9" s="38">
        <f>'8) Paid on Settled (SY)'!$H9</f>
        <v>0</v>
      </c>
      <c r="M9" s="83"/>
      <c r="N9" s="82"/>
      <c r="O9" s="33">
        <f t="shared" ref="O9:O22" si="6">P9-SUM(M9:N9)</f>
        <v>0</v>
      </c>
      <c r="P9" s="38">
        <f>'5) Settled At Cost (SY)'!$H9</f>
        <v>0</v>
      </c>
    </row>
    <row r="10" spans="1:16" ht="13">
      <c r="B10" s="5">
        <f t="shared" si="0"/>
        <v>2008</v>
      </c>
      <c r="C10" s="100"/>
      <c r="D10" s="82"/>
      <c r="E10" s="82"/>
      <c r="F10" s="33">
        <f t="shared" si="4"/>
        <v>0</v>
      </c>
      <c r="G10" s="38">
        <f>'5) Settled At Cost (SY)'!$H10</f>
        <v>0</v>
      </c>
      <c r="H10" s="82"/>
      <c r="I10" s="82"/>
      <c r="J10" s="82"/>
      <c r="K10" s="33">
        <f t="shared" si="5"/>
        <v>0</v>
      </c>
      <c r="L10" s="38">
        <f>'8) Paid on Settled (SY)'!$H10</f>
        <v>0</v>
      </c>
      <c r="M10" s="83"/>
      <c r="N10" s="82"/>
      <c r="O10" s="33">
        <f t="shared" si="6"/>
        <v>0</v>
      </c>
      <c r="P10" s="38">
        <f>'5) Settled At Cost (SY)'!$H10</f>
        <v>0</v>
      </c>
    </row>
    <row r="11" spans="1:16" ht="13">
      <c r="B11" s="5">
        <f t="shared" si="0"/>
        <v>2009</v>
      </c>
      <c r="C11" s="100"/>
      <c r="D11" s="82"/>
      <c r="E11" s="82"/>
      <c r="F11" s="33">
        <f t="shared" si="4"/>
        <v>0</v>
      </c>
      <c r="G11" s="38">
        <f>'5) Settled At Cost (SY)'!$H11</f>
        <v>0</v>
      </c>
      <c r="H11" s="82"/>
      <c r="I11" s="82"/>
      <c r="J11" s="82"/>
      <c r="K11" s="33">
        <f t="shared" si="5"/>
        <v>0</v>
      </c>
      <c r="L11" s="38">
        <f>'8) Paid on Settled (SY)'!$H11</f>
        <v>0</v>
      </c>
      <c r="M11" s="83"/>
      <c r="N11" s="82"/>
      <c r="O11" s="33">
        <f t="shared" si="6"/>
        <v>0</v>
      </c>
      <c r="P11" s="38">
        <f>'5) Settled At Cost (SY)'!$H11</f>
        <v>0</v>
      </c>
    </row>
    <row r="12" spans="1:16" ht="13">
      <c r="B12" s="5">
        <f t="shared" si="0"/>
        <v>2010</v>
      </c>
      <c r="C12" s="100"/>
      <c r="D12" s="82"/>
      <c r="E12" s="82"/>
      <c r="F12" s="33">
        <f t="shared" si="4"/>
        <v>0</v>
      </c>
      <c r="G12" s="38">
        <f>'5) Settled At Cost (SY)'!$H12</f>
        <v>0</v>
      </c>
      <c r="H12" s="82"/>
      <c r="I12" s="82"/>
      <c r="J12" s="82"/>
      <c r="K12" s="33">
        <f t="shared" si="5"/>
        <v>0</v>
      </c>
      <c r="L12" s="38">
        <f>'8) Paid on Settled (SY)'!$H12</f>
        <v>0</v>
      </c>
      <c r="M12" s="83"/>
      <c r="N12" s="82"/>
      <c r="O12" s="33">
        <f t="shared" si="6"/>
        <v>0</v>
      </c>
      <c r="P12" s="38">
        <f>'5) Settled At Cost (SY)'!$H12</f>
        <v>0</v>
      </c>
    </row>
    <row r="13" spans="1:16" ht="13">
      <c r="B13" s="5">
        <f t="shared" si="0"/>
        <v>2011</v>
      </c>
      <c r="C13" s="100"/>
      <c r="D13" s="82"/>
      <c r="E13" s="82"/>
      <c r="F13" s="33">
        <f t="shared" si="4"/>
        <v>0</v>
      </c>
      <c r="G13" s="38">
        <f>'5) Settled At Cost (SY)'!$H13</f>
        <v>0</v>
      </c>
      <c r="H13" s="82"/>
      <c r="I13" s="82"/>
      <c r="J13" s="82"/>
      <c r="K13" s="33">
        <f t="shared" si="5"/>
        <v>0</v>
      </c>
      <c r="L13" s="38">
        <f>'8) Paid on Settled (SY)'!$H13</f>
        <v>0</v>
      </c>
      <c r="M13" s="83"/>
      <c r="N13" s="82"/>
      <c r="O13" s="33">
        <f t="shared" si="6"/>
        <v>0</v>
      </c>
      <c r="P13" s="38">
        <f>'5) Settled At Cost (SY)'!$H13</f>
        <v>0</v>
      </c>
    </row>
    <row r="14" spans="1:16" ht="13">
      <c r="B14" s="5">
        <f t="shared" si="0"/>
        <v>2012</v>
      </c>
      <c r="C14" s="100"/>
      <c r="D14" s="82"/>
      <c r="E14" s="82"/>
      <c r="F14" s="33">
        <f t="shared" si="4"/>
        <v>0</v>
      </c>
      <c r="G14" s="38">
        <f>'5) Settled At Cost (SY)'!$H14</f>
        <v>0</v>
      </c>
      <c r="H14" s="82"/>
      <c r="I14" s="82"/>
      <c r="J14" s="82"/>
      <c r="K14" s="33">
        <f t="shared" si="5"/>
        <v>0</v>
      </c>
      <c r="L14" s="38">
        <f>'8) Paid on Settled (SY)'!$H14</f>
        <v>0</v>
      </c>
      <c r="M14" s="83"/>
      <c r="N14" s="82"/>
      <c r="O14" s="33">
        <f t="shared" si="6"/>
        <v>0</v>
      </c>
      <c r="P14" s="38">
        <f>'5) Settled At Cost (SY)'!$H14</f>
        <v>0</v>
      </c>
    </row>
    <row r="15" spans="1:16" ht="13">
      <c r="B15" s="5">
        <f t="shared" si="0"/>
        <v>2013</v>
      </c>
      <c r="C15" s="100"/>
      <c r="D15" s="82"/>
      <c r="E15" s="82"/>
      <c r="F15" s="33">
        <f t="shared" si="4"/>
        <v>0</v>
      </c>
      <c r="G15" s="38">
        <f>'5) Settled At Cost (SY)'!$H15</f>
        <v>0</v>
      </c>
      <c r="H15" s="82"/>
      <c r="I15" s="82"/>
      <c r="J15" s="82"/>
      <c r="K15" s="33">
        <f t="shared" si="5"/>
        <v>0</v>
      </c>
      <c r="L15" s="38">
        <f>'8) Paid on Settled (SY)'!$H15</f>
        <v>0</v>
      </c>
      <c r="M15" s="83"/>
      <c r="N15" s="82"/>
      <c r="O15" s="33">
        <f t="shared" si="6"/>
        <v>0</v>
      </c>
      <c r="P15" s="38">
        <f>'5) Settled At Cost (SY)'!$H15</f>
        <v>0</v>
      </c>
    </row>
    <row r="16" spans="1:16" ht="13">
      <c r="B16" s="5">
        <f t="shared" si="0"/>
        <v>2014</v>
      </c>
      <c r="C16" s="100"/>
      <c r="D16" s="82"/>
      <c r="E16" s="82"/>
      <c r="F16" s="33">
        <f t="shared" si="4"/>
        <v>0</v>
      </c>
      <c r="G16" s="38">
        <f>'5) Settled At Cost (SY)'!$H16</f>
        <v>0</v>
      </c>
      <c r="H16" s="82"/>
      <c r="I16" s="82"/>
      <c r="J16" s="82"/>
      <c r="K16" s="33">
        <f t="shared" si="5"/>
        <v>0</v>
      </c>
      <c r="L16" s="38">
        <f>'8) Paid on Settled (SY)'!$H16</f>
        <v>0</v>
      </c>
      <c r="M16" s="83"/>
      <c r="N16" s="82"/>
      <c r="O16" s="33">
        <f t="shared" si="6"/>
        <v>0</v>
      </c>
      <c r="P16" s="38">
        <f>'5) Settled At Cost (SY)'!$H16</f>
        <v>0</v>
      </c>
    </row>
    <row r="17" spans="2:16" ht="13">
      <c r="B17" s="5">
        <f t="shared" si="0"/>
        <v>2015</v>
      </c>
      <c r="C17" s="100"/>
      <c r="D17" s="82"/>
      <c r="E17" s="82"/>
      <c r="F17" s="33">
        <f t="shared" si="4"/>
        <v>0</v>
      </c>
      <c r="G17" s="38">
        <f>'5) Settled At Cost (SY)'!$H17</f>
        <v>0</v>
      </c>
      <c r="H17" s="82"/>
      <c r="I17" s="82"/>
      <c r="J17" s="82"/>
      <c r="K17" s="33">
        <f t="shared" si="5"/>
        <v>0</v>
      </c>
      <c r="L17" s="38">
        <f>'8) Paid on Settled (SY)'!$H17</f>
        <v>0</v>
      </c>
      <c r="M17" s="83"/>
      <c r="N17" s="82"/>
      <c r="O17" s="33">
        <f t="shared" si="6"/>
        <v>0</v>
      </c>
      <c r="P17" s="38">
        <f>'5) Settled At Cost (SY)'!$H17</f>
        <v>0</v>
      </c>
    </row>
    <row r="18" spans="2:16" ht="13">
      <c r="B18" s="5">
        <f>B17+1</f>
        <v>2016</v>
      </c>
      <c r="C18" s="100"/>
      <c r="D18" s="82"/>
      <c r="E18" s="82"/>
      <c r="F18" s="33">
        <f t="shared" si="4"/>
        <v>0</v>
      </c>
      <c r="G18" s="38">
        <f>'5) Settled At Cost (SY)'!$H18</f>
        <v>0</v>
      </c>
      <c r="H18" s="82"/>
      <c r="I18" s="82"/>
      <c r="J18" s="82"/>
      <c r="K18" s="33">
        <f t="shared" si="5"/>
        <v>0</v>
      </c>
      <c r="L18" s="38">
        <f>'8) Paid on Settled (SY)'!$H18</f>
        <v>0</v>
      </c>
      <c r="M18" s="83"/>
      <c r="N18" s="82"/>
      <c r="O18" s="33">
        <f t="shared" si="6"/>
        <v>0</v>
      </c>
      <c r="P18" s="38">
        <f>'5) Settled At Cost (SY)'!$H18</f>
        <v>0</v>
      </c>
    </row>
    <row r="19" spans="2:16" ht="13">
      <c r="B19" s="5">
        <f t="shared" si="0"/>
        <v>2017</v>
      </c>
      <c r="C19" s="100"/>
      <c r="D19" s="82"/>
      <c r="E19" s="82"/>
      <c r="F19" s="33">
        <f t="shared" si="4"/>
        <v>0</v>
      </c>
      <c r="G19" s="38">
        <f>'5) Settled At Cost (SY)'!$H19</f>
        <v>0</v>
      </c>
      <c r="H19" s="82"/>
      <c r="I19" s="82"/>
      <c r="J19" s="82"/>
      <c r="K19" s="33">
        <f t="shared" si="5"/>
        <v>0</v>
      </c>
      <c r="L19" s="38">
        <f>'8) Paid on Settled (SY)'!$H19</f>
        <v>0</v>
      </c>
      <c r="M19" s="83"/>
      <c r="N19" s="82"/>
      <c r="O19" s="33">
        <f t="shared" si="6"/>
        <v>0</v>
      </c>
      <c r="P19" s="38">
        <f>'5) Settled At Cost (SY)'!$H19</f>
        <v>0</v>
      </c>
    </row>
    <row r="20" spans="2:16" ht="13">
      <c r="B20" s="5">
        <f t="shared" si="0"/>
        <v>2018</v>
      </c>
      <c r="C20" s="100"/>
      <c r="D20" s="82"/>
      <c r="E20" s="82"/>
      <c r="F20" s="33">
        <f t="shared" si="4"/>
        <v>0</v>
      </c>
      <c r="G20" s="38">
        <f>'5) Settled At Cost (SY)'!$H20</f>
        <v>0</v>
      </c>
      <c r="H20" s="82"/>
      <c r="I20" s="82"/>
      <c r="J20" s="82"/>
      <c r="K20" s="33">
        <f t="shared" si="5"/>
        <v>0</v>
      </c>
      <c r="L20" s="38">
        <f>'8) Paid on Settled (SY)'!$H20</f>
        <v>0</v>
      </c>
      <c r="M20" s="83"/>
      <c r="N20" s="82"/>
      <c r="O20" s="33">
        <f t="shared" si="6"/>
        <v>0</v>
      </c>
      <c r="P20" s="38">
        <f>'5) Settled At Cost (SY)'!$H20</f>
        <v>0</v>
      </c>
    </row>
    <row r="21" spans="2:16" ht="13">
      <c r="B21" s="5">
        <f t="shared" si="0"/>
        <v>2019</v>
      </c>
      <c r="C21" s="100"/>
      <c r="D21" s="82"/>
      <c r="E21" s="82"/>
      <c r="F21" s="33">
        <f t="shared" si="4"/>
        <v>0</v>
      </c>
      <c r="G21" s="38">
        <f>'5) Settled At Cost (SY)'!$H21</f>
        <v>0</v>
      </c>
      <c r="H21" s="82"/>
      <c r="I21" s="82"/>
      <c r="J21" s="82"/>
      <c r="K21" s="33">
        <f t="shared" si="5"/>
        <v>0</v>
      </c>
      <c r="L21" s="38">
        <f>'8) Paid on Settled (SY)'!$H21</f>
        <v>0</v>
      </c>
      <c r="M21" s="83"/>
      <c r="N21" s="82"/>
      <c r="O21" s="33">
        <f t="shared" si="6"/>
        <v>0</v>
      </c>
      <c r="P21" s="38">
        <f>'5) Settled At Cost (SY)'!$H21</f>
        <v>0</v>
      </c>
    </row>
    <row r="22" spans="2:16" ht="13">
      <c r="B22" s="5">
        <f t="shared" si="0"/>
        <v>2020</v>
      </c>
      <c r="C22" s="100"/>
      <c r="D22" s="82"/>
      <c r="E22" s="82"/>
      <c r="F22" s="33">
        <f t="shared" si="4"/>
        <v>0</v>
      </c>
      <c r="G22" s="38">
        <f>'5) Settled At Cost (SY)'!$H22</f>
        <v>0</v>
      </c>
      <c r="H22" s="82"/>
      <c r="I22" s="82"/>
      <c r="J22" s="82"/>
      <c r="K22" s="33">
        <f t="shared" si="5"/>
        <v>0</v>
      </c>
      <c r="L22" s="38">
        <f>'8) Paid on Settled (SY)'!$H22</f>
        <v>0</v>
      </c>
      <c r="M22" s="83"/>
      <c r="N22" s="82"/>
      <c r="O22" s="33">
        <f t="shared" si="6"/>
        <v>0</v>
      </c>
      <c r="P22" s="38">
        <f>'5) Settled At Cost (SY)'!$H22</f>
        <v>0</v>
      </c>
    </row>
    <row r="23" spans="2:16" ht="13">
      <c r="B23" s="5">
        <f t="shared" si="0"/>
        <v>2021</v>
      </c>
      <c r="C23" s="100"/>
      <c r="D23" s="82"/>
      <c r="E23" s="82"/>
      <c r="F23" s="33">
        <f t="shared" ref="F23:F27" si="7">G23-SUM(C23:E23)</f>
        <v>0</v>
      </c>
      <c r="G23" s="38">
        <f>'5) Settled At Cost (SY)'!$H23</f>
        <v>0</v>
      </c>
      <c r="H23" s="82"/>
      <c r="I23" s="82"/>
      <c r="J23" s="82"/>
      <c r="K23" s="33">
        <f t="shared" ref="K23:K27" si="8">L23-SUM(H23:J23)</f>
        <v>0</v>
      </c>
      <c r="L23" s="38">
        <f>'8) Paid on Settled (SY)'!$H23</f>
        <v>0</v>
      </c>
      <c r="M23" s="83"/>
      <c r="N23" s="82"/>
      <c r="O23" s="33">
        <f t="shared" ref="O23:O27" si="9">P23-SUM(M23:N23)</f>
        <v>0</v>
      </c>
      <c r="P23" s="38">
        <f>'5) Settled At Cost (SY)'!$H23</f>
        <v>0</v>
      </c>
    </row>
    <row r="24" spans="2:16" ht="13">
      <c r="B24" s="5">
        <f t="shared" si="0"/>
        <v>2022</v>
      </c>
      <c r="C24" s="100"/>
      <c r="D24" s="82"/>
      <c r="E24" s="82"/>
      <c r="F24" s="33">
        <f t="shared" si="7"/>
        <v>0</v>
      </c>
      <c r="G24" s="38">
        <f>'5) Settled At Cost (SY)'!$H24</f>
        <v>0</v>
      </c>
      <c r="H24" s="82"/>
      <c r="I24" s="82"/>
      <c r="J24" s="82"/>
      <c r="K24" s="33">
        <f t="shared" si="8"/>
        <v>0</v>
      </c>
      <c r="L24" s="38">
        <f>'8) Paid on Settled (SY)'!$H24</f>
        <v>0</v>
      </c>
      <c r="M24" s="83"/>
      <c r="N24" s="82"/>
      <c r="O24" s="33">
        <f t="shared" si="9"/>
        <v>0</v>
      </c>
      <c r="P24" s="38">
        <f>'5) Settled At Cost (SY)'!$H24</f>
        <v>0</v>
      </c>
    </row>
    <row r="25" spans="2:16" ht="13">
      <c r="B25" s="5">
        <f t="shared" si="0"/>
        <v>2023</v>
      </c>
      <c r="C25" s="100"/>
      <c r="D25" s="82"/>
      <c r="E25" s="82"/>
      <c r="F25" s="33">
        <f t="shared" si="7"/>
        <v>0</v>
      </c>
      <c r="G25" s="38">
        <f>'5) Settled At Cost (SY)'!$H25</f>
        <v>0</v>
      </c>
      <c r="H25" s="82"/>
      <c r="I25" s="82"/>
      <c r="J25" s="82"/>
      <c r="K25" s="33">
        <f t="shared" si="8"/>
        <v>0</v>
      </c>
      <c r="L25" s="38">
        <f>'8) Paid on Settled (SY)'!$H25</f>
        <v>0</v>
      </c>
      <c r="M25" s="83"/>
      <c r="N25" s="82"/>
      <c r="O25" s="33">
        <f t="shared" si="9"/>
        <v>0</v>
      </c>
      <c r="P25" s="38">
        <f>'5) Settled At Cost (SY)'!$H25</f>
        <v>0</v>
      </c>
    </row>
    <row r="26" spans="2:16" ht="13">
      <c r="B26" s="5">
        <f t="shared" si="0"/>
        <v>2024</v>
      </c>
      <c r="C26" s="100"/>
      <c r="D26" s="82"/>
      <c r="E26" s="82"/>
      <c r="F26" s="33">
        <f t="shared" si="7"/>
        <v>0</v>
      </c>
      <c r="G26" s="38">
        <f>'5) Settled At Cost (SY)'!$H26</f>
        <v>0</v>
      </c>
      <c r="H26" s="82"/>
      <c r="I26" s="82"/>
      <c r="J26" s="82"/>
      <c r="K26" s="33">
        <f t="shared" si="8"/>
        <v>0</v>
      </c>
      <c r="L26" s="38">
        <f>'8) Paid on Settled (SY)'!$H26</f>
        <v>0</v>
      </c>
      <c r="M26" s="83"/>
      <c r="N26" s="82"/>
      <c r="O26" s="33">
        <f t="shared" si="9"/>
        <v>0</v>
      </c>
      <c r="P26" s="38">
        <f>'5) Settled At Cost (SY)'!$H26</f>
        <v>0</v>
      </c>
    </row>
    <row r="27" spans="2:16" ht="13">
      <c r="B27" s="6">
        <f t="shared" si="0"/>
        <v>2025</v>
      </c>
      <c r="C27" s="103"/>
      <c r="D27" s="86"/>
      <c r="E27" s="86"/>
      <c r="F27" s="33">
        <f t="shared" si="7"/>
        <v>0</v>
      </c>
      <c r="G27" s="39">
        <f>'5) Settled At Cost (SY)'!$H27</f>
        <v>0</v>
      </c>
      <c r="H27" s="86"/>
      <c r="I27" s="86"/>
      <c r="J27" s="86"/>
      <c r="K27" s="33">
        <f t="shared" si="8"/>
        <v>0</v>
      </c>
      <c r="L27" s="39">
        <f>'8) Paid on Settled (SY)'!$H27</f>
        <v>0</v>
      </c>
      <c r="M27" s="87"/>
      <c r="N27" s="86"/>
      <c r="O27" s="33">
        <f t="shared" si="9"/>
        <v>0</v>
      </c>
      <c r="P27" s="39">
        <f>'5) Settled At Cost (SY)'!$H27</f>
        <v>0</v>
      </c>
    </row>
    <row r="28" spans="2:16" ht="13">
      <c r="B28" s="6" t="s">
        <v>27</v>
      </c>
      <c r="C28" s="34">
        <f t="shared" ref="C28:P28" si="10">SUM(C7:C27)</f>
        <v>0</v>
      </c>
      <c r="D28" s="35">
        <f t="shared" si="10"/>
        <v>0</v>
      </c>
      <c r="E28" s="35">
        <f t="shared" si="10"/>
        <v>0</v>
      </c>
      <c r="F28" s="35">
        <f t="shared" si="10"/>
        <v>0</v>
      </c>
      <c r="G28" s="39">
        <f t="shared" si="10"/>
        <v>0</v>
      </c>
      <c r="H28" s="34">
        <f t="shared" si="10"/>
        <v>0</v>
      </c>
      <c r="I28" s="35">
        <f t="shared" si="10"/>
        <v>0</v>
      </c>
      <c r="J28" s="35">
        <f t="shared" si="10"/>
        <v>0</v>
      </c>
      <c r="K28" s="35">
        <f t="shared" si="10"/>
        <v>0</v>
      </c>
      <c r="L28" s="39">
        <f t="shared" si="10"/>
        <v>0</v>
      </c>
      <c r="M28" s="34">
        <f t="shared" si="10"/>
        <v>0</v>
      </c>
      <c r="N28" s="35">
        <f t="shared" si="10"/>
        <v>0</v>
      </c>
      <c r="O28" s="35">
        <f t="shared" si="10"/>
        <v>0</v>
      </c>
      <c r="P28" s="39">
        <f t="shared" si="10"/>
        <v>0</v>
      </c>
    </row>
    <row r="29" spans="2:16" ht="13">
      <c r="C29" s="33"/>
      <c r="D29" s="33"/>
      <c r="E29" s="33"/>
      <c r="F29" s="33"/>
      <c r="G29" s="16"/>
      <c r="H29" s="33"/>
      <c r="I29" s="33"/>
      <c r="J29" s="33"/>
      <c r="K29" s="33"/>
      <c r="L29" s="16"/>
      <c r="M29" s="33"/>
      <c r="N29" s="33"/>
      <c r="O29" s="33"/>
      <c r="P29" s="16"/>
    </row>
    <row r="30" spans="2:16" ht="13">
      <c r="B30" s="25" t="str">
        <f>B27&amp;" grossed up"</f>
        <v>2025 grossed up</v>
      </c>
      <c r="C30" s="40">
        <f t="shared" ref="C30:P30" si="11">IF($C$3&gt;DATE($B$27,12,31),C27,C27/(1-(DAYS360($C$3,DATE($B$27,12,31),TRUE)/360)))</f>
        <v>0</v>
      </c>
      <c r="D30" s="41">
        <f t="shared" si="11"/>
        <v>0</v>
      </c>
      <c r="E30" s="41">
        <f t="shared" si="11"/>
        <v>0</v>
      </c>
      <c r="F30" s="41">
        <f t="shared" si="11"/>
        <v>0</v>
      </c>
      <c r="G30" s="42">
        <f t="shared" si="11"/>
        <v>0</v>
      </c>
      <c r="H30" s="40">
        <f t="shared" si="11"/>
        <v>0</v>
      </c>
      <c r="I30" s="41">
        <f t="shared" si="11"/>
        <v>0</v>
      </c>
      <c r="J30" s="41">
        <f t="shared" si="11"/>
        <v>0</v>
      </c>
      <c r="K30" s="41">
        <f t="shared" si="11"/>
        <v>0</v>
      </c>
      <c r="L30" s="42">
        <f t="shared" si="11"/>
        <v>0</v>
      </c>
      <c r="M30" s="40">
        <f t="shared" si="11"/>
        <v>0</v>
      </c>
      <c r="N30" s="41">
        <f t="shared" si="11"/>
        <v>0</v>
      </c>
      <c r="O30" s="41">
        <f t="shared" si="11"/>
        <v>0</v>
      </c>
      <c r="P30" s="42">
        <f t="shared" si="11"/>
        <v>0</v>
      </c>
    </row>
    <row r="31" spans="2:16"/>
    <row r="32" spans="2:16">
      <c r="B32" s="14" t="s">
        <v>30</v>
      </c>
    </row>
    <row r="33" spans="2:16" ht="13">
      <c r="B33" s="12" t="s">
        <v>79</v>
      </c>
    </row>
    <row r="34" spans="2:16" ht="13">
      <c r="B34" s="12" t="s">
        <v>88</v>
      </c>
    </row>
    <row r="35" spans="2:16" ht="13">
      <c r="B35" s="12" t="s">
        <v>51</v>
      </c>
    </row>
    <row r="36" spans="2:16" ht="13">
      <c r="B36" s="12" t="s">
        <v>89</v>
      </c>
    </row>
    <row r="37" spans="2:16" ht="13">
      <c r="B37" s="12" t="s">
        <v>90</v>
      </c>
    </row>
    <row r="38" spans="2:16"/>
    <row r="39" spans="2:16"/>
    <row r="40" spans="2:16"/>
    <row r="41" spans="2:16" hidden="1" outlineLevel="1"/>
    <row r="42" spans="2:16" ht="13" hidden="1" outlineLevel="1">
      <c r="B42" s="44"/>
      <c r="C42" s="122" t="s">
        <v>85</v>
      </c>
      <c r="D42" s="123"/>
      <c r="E42" s="123"/>
      <c r="F42" s="123"/>
      <c r="G42" s="124"/>
      <c r="H42" s="122" t="s">
        <v>86</v>
      </c>
      <c r="I42" s="123"/>
      <c r="J42" s="123"/>
      <c r="K42" s="123"/>
      <c r="L42" s="124"/>
      <c r="M42" s="122" t="s">
        <v>87</v>
      </c>
      <c r="N42" s="123"/>
      <c r="O42" s="123"/>
      <c r="P42" s="124"/>
    </row>
    <row r="43" spans="2:16" ht="25" hidden="1" outlineLevel="1">
      <c r="B43" s="1" t="s">
        <v>33</v>
      </c>
      <c r="C43" s="4" t="s">
        <v>76</v>
      </c>
      <c r="D43" s="2" t="s">
        <v>77</v>
      </c>
      <c r="E43" s="43" t="s">
        <v>78</v>
      </c>
      <c r="F43" s="2" t="s">
        <v>72</v>
      </c>
      <c r="G43" s="7" t="s">
        <v>73</v>
      </c>
      <c r="H43" s="4" t="s">
        <v>76</v>
      </c>
      <c r="I43" s="2" t="s">
        <v>77</v>
      </c>
      <c r="J43" s="43" t="s">
        <v>78</v>
      </c>
      <c r="K43" s="2" t="s">
        <v>72</v>
      </c>
      <c r="L43" s="7" t="s">
        <v>73</v>
      </c>
      <c r="M43" s="4" t="s">
        <v>70</v>
      </c>
      <c r="N43" s="43" t="s">
        <v>71</v>
      </c>
      <c r="O43" s="2" t="s">
        <v>72</v>
      </c>
      <c r="P43" s="7" t="s">
        <v>73</v>
      </c>
    </row>
    <row r="44" spans="2:16" ht="13" hidden="1" outlineLevel="1">
      <c r="B44" s="5">
        <v>2001</v>
      </c>
      <c r="C44" s="63">
        <f t="shared" ref="C44:P44" si="12">IF(C7=0,0,1)</f>
        <v>0</v>
      </c>
      <c r="D44" s="64">
        <f t="shared" si="12"/>
        <v>0</v>
      </c>
      <c r="E44" s="64">
        <f t="shared" si="12"/>
        <v>0</v>
      </c>
      <c r="F44" s="64">
        <f t="shared" si="12"/>
        <v>0</v>
      </c>
      <c r="G44" s="56">
        <f t="shared" si="12"/>
        <v>0</v>
      </c>
      <c r="H44" s="64">
        <f t="shared" si="12"/>
        <v>0</v>
      </c>
      <c r="I44" s="64">
        <f t="shared" si="12"/>
        <v>0</v>
      </c>
      <c r="J44" s="64">
        <f t="shared" si="12"/>
        <v>0</v>
      </c>
      <c r="K44" s="64">
        <f t="shared" si="12"/>
        <v>0</v>
      </c>
      <c r="L44" s="56">
        <f t="shared" si="12"/>
        <v>0</v>
      </c>
      <c r="M44" s="64">
        <f t="shared" si="12"/>
        <v>0</v>
      </c>
      <c r="N44" s="64">
        <f t="shared" si="12"/>
        <v>0</v>
      </c>
      <c r="O44" s="64">
        <f t="shared" si="12"/>
        <v>0</v>
      </c>
      <c r="P44" s="56">
        <f t="shared" si="12"/>
        <v>0</v>
      </c>
    </row>
    <row r="45" spans="2:16" ht="13" hidden="1" outlineLevel="1">
      <c r="B45" s="5">
        <f t="shared" ref="B45:B64" si="13">B44+1</f>
        <v>2002</v>
      </c>
      <c r="C45" s="65">
        <f t="shared" ref="C45:P45" si="14">IF(C8=0,0,1)</f>
        <v>0</v>
      </c>
      <c r="D45" s="66">
        <f t="shared" si="14"/>
        <v>0</v>
      </c>
      <c r="E45" s="66">
        <f t="shared" si="14"/>
        <v>0</v>
      </c>
      <c r="F45" s="66">
        <f t="shared" si="14"/>
        <v>0</v>
      </c>
      <c r="G45" s="57">
        <f t="shared" si="14"/>
        <v>0</v>
      </c>
      <c r="H45" s="66">
        <f t="shared" si="14"/>
        <v>0</v>
      </c>
      <c r="I45" s="66">
        <f t="shared" si="14"/>
        <v>0</v>
      </c>
      <c r="J45" s="66">
        <f t="shared" si="14"/>
        <v>0</v>
      </c>
      <c r="K45" s="66">
        <f t="shared" si="14"/>
        <v>0</v>
      </c>
      <c r="L45" s="57">
        <f t="shared" si="14"/>
        <v>0</v>
      </c>
      <c r="M45" s="66">
        <f t="shared" si="14"/>
        <v>0</v>
      </c>
      <c r="N45" s="66">
        <f t="shared" si="14"/>
        <v>0</v>
      </c>
      <c r="O45" s="66">
        <f t="shared" si="14"/>
        <v>0</v>
      </c>
      <c r="P45" s="57">
        <f t="shared" si="14"/>
        <v>0</v>
      </c>
    </row>
    <row r="46" spans="2:16" ht="13" hidden="1" outlineLevel="1">
      <c r="B46" s="5">
        <f t="shared" si="13"/>
        <v>2003</v>
      </c>
      <c r="C46" s="65">
        <f t="shared" ref="C46:P46" si="15">IF(C9=0,0,1)</f>
        <v>0</v>
      </c>
      <c r="D46" s="66">
        <f t="shared" si="15"/>
        <v>0</v>
      </c>
      <c r="E46" s="66">
        <f t="shared" si="15"/>
        <v>0</v>
      </c>
      <c r="F46" s="66">
        <f t="shared" si="15"/>
        <v>0</v>
      </c>
      <c r="G46" s="57">
        <f t="shared" si="15"/>
        <v>0</v>
      </c>
      <c r="H46" s="66">
        <f t="shared" si="15"/>
        <v>0</v>
      </c>
      <c r="I46" s="66">
        <f t="shared" si="15"/>
        <v>0</v>
      </c>
      <c r="J46" s="66">
        <f t="shared" si="15"/>
        <v>0</v>
      </c>
      <c r="K46" s="66">
        <f t="shared" si="15"/>
        <v>0</v>
      </c>
      <c r="L46" s="57">
        <f t="shared" si="15"/>
        <v>0</v>
      </c>
      <c r="M46" s="66">
        <f t="shared" si="15"/>
        <v>0</v>
      </c>
      <c r="N46" s="66">
        <f t="shared" si="15"/>
        <v>0</v>
      </c>
      <c r="O46" s="66">
        <f t="shared" si="15"/>
        <v>0</v>
      </c>
      <c r="P46" s="57">
        <f t="shared" si="15"/>
        <v>0</v>
      </c>
    </row>
    <row r="47" spans="2:16" ht="13" hidden="1" outlineLevel="1">
      <c r="B47" s="5">
        <f t="shared" si="13"/>
        <v>2004</v>
      </c>
      <c r="C47" s="65">
        <f t="shared" ref="C47:P47" si="16">IF(C10=0,0,1)</f>
        <v>0</v>
      </c>
      <c r="D47" s="66">
        <f t="shared" si="16"/>
        <v>0</v>
      </c>
      <c r="E47" s="66">
        <f t="shared" si="16"/>
        <v>0</v>
      </c>
      <c r="F47" s="66">
        <f t="shared" si="16"/>
        <v>0</v>
      </c>
      <c r="G47" s="57">
        <f t="shared" si="16"/>
        <v>0</v>
      </c>
      <c r="H47" s="66">
        <f t="shared" si="16"/>
        <v>0</v>
      </c>
      <c r="I47" s="66">
        <f t="shared" si="16"/>
        <v>0</v>
      </c>
      <c r="J47" s="66">
        <f t="shared" si="16"/>
        <v>0</v>
      </c>
      <c r="K47" s="66">
        <f t="shared" si="16"/>
        <v>0</v>
      </c>
      <c r="L47" s="57">
        <f t="shared" si="16"/>
        <v>0</v>
      </c>
      <c r="M47" s="66">
        <f t="shared" si="16"/>
        <v>0</v>
      </c>
      <c r="N47" s="66">
        <f t="shared" si="16"/>
        <v>0</v>
      </c>
      <c r="O47" s="66">
        <f t="shared" si="16"/>
        <v>0</v>
      </c>
      <c r="P47" s="57">
        <f t="shared" si="16"/>
        <v>0</v>
      </c>
    </row>
    <row r="48" spans="2:16" ht="13" hidden="1" outlineLevel="1">
      <c r="B48" s="5">
        <f t="shared" si="13"/>
        <v>2005</v>
      </c>
      <c r="C48" s="65">
        <f t="shared" ref="C48:P48" si="17">IF(C11=0,0,1)</f>
        <v>0</v>
      </c>
      <c r="D48" s="66">
        <f t="shared" si="17"/>
        <v>0</v>
      </c>
      <c r="E48" s="66">
        <f t="shared" si="17"/>
        <v>0</v>
      </c>
      <c r="F48" s="66">
        <f t="shared" si="17"/>
        <v>0</v>
      </c>
      <c r="G48" s="57">
        <f t="shared" si="17"/>
        <v>0</v>
      </c>
      <c r="H48" s="66">
        <f t="shared" si="17"/>
        <v>0</v>
      </c>
      <c r="I48" s="66">
        <f t="shared" si="17"/>
        <v>0</v>
      </c>
      <c r="J48" s="66">
        <f t="shared" si="17"/>
        <v>0</v>
      </c>
      <c r="K48" s="66">
        <f t="shared" si="17"/>
        <v>0</v>
      </c>
      <c r="L48" s="57">
        <f t="shared" si="17"/>
        <v>0</v>
      </c>
      <c r="M48" s="66">
        <f t="shared" si="17"/>
        <v>0</v>
      </c>
      <c r="N48" s="66">
        <f t="shared" si="17"/>
        <v>0</v>
      </c>
      <c r="O48" s="66">
        <f t="shared" si="17"/>
        <v>0</v>
      </c>
      <c r="P48" s="57">
        <f t="shared" si="17"/>
        <v>0</v>
      </c>
    </row>
    <row r="49" spans="2:16" ht="13" hidden="1" outlineLevel="1">
      <c r="B49" s="5">
        <f t="shared" si="13"/>
        <v>2006</v>
      </c>
      <c r="C49" s="65">
        <f t="shared" ref="C49:P49" si="18">IF(C12=0,0,1)</f>
        <v>0</v>
      </c>
      <c r="D49" s="66">
        <f t="shared" si="18"/>
        <v>0</v>
      </c>
      <c r="E49" s="66">
        <f t="shared" si="18"/>
        <v>0</v>
      </c>
      <c r="F49" s="66">
        <f t="shared" si="18"/>
        <v>0</v>
      </c>
      <c r="G49" s="57">
        <f t="shared" si="18"/>
        <v>0</v>
      </c>
      <c r="H49" s="66">
        <f t="shared" si="18"/>
        <v>0</v>
      </c>
      <c r="I49" s="66">
        <f t="shared" si="18"/>
        <v>0</v>
      </c>
      <c r="J49" s="66">
        <f t="shared" si="18"/>
        <v>0</v>
      </c>
      <c r="K49" s="66">
        <f t="shared" si="18"/>
        <v>0</v>
      </c>
      <c r="L49" s="57">
        <f t="shared" si="18"/>
        <v>0</v>
      </c>
      <c r="M49" s="66">
        <f t="shared" si="18"/>
        <v>0</v>
      </c>
      <c r="N49" s="66">
        <f t="shared" si="18"/>
        <v>0</v>
      </c>
      <c r="O49" s="66">
        <f t="shared" si="18"/>
        <v>0</v>
      </c>
      <c r="P49" s="57">
        <f t="shared" si="18"/>
        <v>0</v>
      </c>
    </row>
    <row r="50" spans="2:16" ht="13" hidden="1" outlineLevel="1">
      <c r="B50" s="5">
        <f t="shared" si="13"/>
        <v>2007</v>
      </c>
      <c r="C50" s="65">
        <f t="shared" ref="C50:P50" si="19">IF(C13=0,0,1)</f>
        <v>0</v>
      </c>
      <c r="D50" s="66">
        <f t="shared" si="19"/>
        <v>0</v>
      </c>
      <c r="E50" s="66">
        <f t="shared" si="19"/>
        <v>0</v>
      </c>
      <c r="F50" s="66">
        <f t="shared" si="19"/>
        <v>0</v>
      </c>
      <c r="G50" s="57">
        <f t="shared" si="19"/>
        <v>0</v>
      </c>
      <c r="H50" s="66">
        <f t="shared" si="19"/>
        <v>0</v>
      </c>
      <c r="I50" s="66">
        <f t="shared" si="19"/>
        <v>0</v>
      </c>
      <c r="J50" s="66">
        <f t="shared" si="19"/>
        <v>0</v>
      </c>
      <c r="K50" s="66">
        <f t="shared" si="19"/>
        <v>0</v>
      </c>
      <c r="L50" s="57">
        <f t="shared" si="19"/>
        <v>0</v>
      </c>
      <c r="M50" s="66">
        <f t="shared" si="19"/>
        <v>0</v>
      </c>
      <c r="N50" s="66">
        <f t="shared" si="19"/>
        <v>0</v>
      </c>
      <c r="O50" s="66">
        <f t="shared" si="19"/>
        <v>0</v>
      </c>
      <c r="P50" s="57">
        <f t="shared" si="19"/>
        <v>0</v>
      </c>
    </row>
    <row r="51" spans="2:16" ht="13" hidden="1" outlineLevel="1">
      <c r="B51" s="5">
        <f t="shared" si="13"/>
        <v>2008</v>
      </c>
      <c r="C51" s="65">
        <f t="shared" ref="C51:P51" si="20">IF(C14=0,0,1)</f>
        <v>0</v>
      </c>
      <c r="D51" s="66">
        <f t="shared" si="20"/>
        <v>0</v>
      </c>
      <c r="E51" s="66">
        <f t="shared" si="20"/>
        <v>0</v>
      </c>
      <c r="F51" s="66">
        <f t="shared" si="20"/>
        <v>0</v>
      </c>
      <c r="G51" s="57">
        <f t="shared" si="20"/>
        <v>0</v>
      </c>
      <c r="H51" s="66">
        <f t="shared" si="20"/>
        <v>0</v>
      </c>
      <c r="I51" s="66">
        <f t="shared" si="20"/>
        <v>0</v>
      </c>
      <c r="J51" s="66">
        <f t="shared" si="20"/>
        <v>0</v>
      </c>
      <c r="K51" s="66">
        <f t="shared" si="20"/>
        <v>0</v>
      </c>
      <c r="L51" s="57">
        <f t="shared" si="20"/>
        <v>0</v>
      </c>
      <c r="M51" s="66">
        <f t="shared" si="20"/>
        <v>0</v>
      </c>
      <c r="N51" s="66">
        <f t="shared" si="20"/>
        <v>0</v>
      </c>
      <c r="O51" s="66">
        <f t="shared" si="20"/>
        <v>0</v>
      </c>
      <c r="P51" s="57">
        <f t="shared" si="20"/>
        <v>0</v>
      </c>
    </row>
    <row r="52" spans="2:16" ht="13" hidden="1" outlineLevel="1">
      <c r="B52" s="5">
        <f t="shared" si="13"/>
        <v>2009</v>
      </c>
      <c r="C52" s="65">
        <f t="shared" ref="C52:P52" si="21">IF(C15=0,0,1)</f>
        <v>0</v>
      </c>
      <c r="D52" s="66">
        <f t="shared" si="21"/>
        <v>0</v>
      </c>
      <c r="E52" s="66">
        <f t="shared" si="21"/>
        <v>0</v>
      </c>
      <c r="F52" s="66">
        <f t="shared" si="21"/>
        <v>0</v>
      </c>
      <c r="G52" s="57">
        <f t="shared" si="21"/>
        <v>0</v>
      </c>
      <c r="H52" s="66">
        <f t="shared" si="21"/>
        <v>0</v>
      </c>
      <c r="I52" s="66">
        <f t="shared" si="21"/>
        <v>0</v>
      </c>
      <c r="J52" s="66">
        <f t="shared" si="21"/>
        <v>0</v>
      </c>
      <c r="K52" s="66">
        <f t="shared" si="21"/>
        <v>0</v>
      </c>
      <c r="L52" s="57">
        <f t="shared" si="21"/>
        <v>0</v>
      </c>
      <c r="M52" s="66">
        <f t="shared" si="21"/>
        <v>0</v>
      </c>
      <c r="N52" s="66">
        <f t="shared" si="21"/>
        <v>0</v>
      </c>
      <c r="O52" s="66">
        <f t="shared" si="21"/>
        <v>0</v>
      </c>
      <c r="P52" s="57">
        <f t="shared" si="21"/>
        <v>0</v>
      </c>
    </row>
    <row r="53" spans="2:16" ht="13" hidden="1" outlineLevel="1">
      <c r="B53" s="5">
        <f t="shared" si="13"/>
        <v>2010</v>
      </c>
      <c r="C53" s="65">
        <f t="shared" ref="C53:P53" si="22">IF(C16=0,0,1)</f>
        <v>0</v>
      </c>
      <c r="D53" s="66">
        <f t="shared" si="22"/>
        <v>0</v>
      </c>
      <c r="E53" s="66">
        <f t="shared" si="22"/>
        <v>0</v>
      </c>
      <c r="F53" s="66">
        <f t="shared" si="22"/>
        <v>0</v>
      </c>
      <c r="G53" s="57">
        <f t="shared" si="22"/>
        <v>0</v>
      </c>
      <c r="H53" s="66">
        <f t="shared" si="22"/>
        <v>0</v>
      </c>
      <c r="I53" s="66">
        <f t="shared" si="22"/>
        <v>0</v>
      </c>
      <c r="J53" s="66">
        <f t="shared" si="22"/>
        <v>0</v>
      </c>
      <c r="K53" s="66">
        <f t="shared" si="22"/>
        <v>0</v>
      </c>
      <c r="L53" s="57">
        <f t="shared" si="22"/>
        <v>0</v>
      </c>
      <c r="M53" s="66">
        <f t="shared" si="22"/>
        <v>0</v>
      </c>
      <c r="N53" s="66">
        <f t="shared" si="22"/>
        <v>0</v>
      </c>
      <c r="O53" s="66">
        <f t="shared" si="22"/>
        <v>0</v>
      </c>
      <c r="P53" s="57">
        <f t="shared" si="22"/>
        <v>0</v>
      </c>
    </row>
    <row r="54" spans="2:16" ht="13" hidden="1" outlineLevel="1">
      <c r="B54" s="5">
        <f t="shared" si="13"/>
        <v>2011</v>
      </c>
      <c r="C54" s="65">
        <f t="shared" ref="C54:P54" si="23">IF(C17=0,0,1)</f>
        <v>0</v>
      </c>
      <c r="D54" s="66">
        <f t="shared" si="23"/>
        <v>0</v>
      </c>
      <c r="E54" s="66">
        <f t="shared" si="23"/>
        <v>0</v>
      </c>
      <c r="F54" s="66">
        <f t="shared" si="23"/>
        <v>0</v>
      </c>
      <c r="G54" s="57">
        <f t="shared" si="23"/>
        <v>0</v>
      </c>
      <c r="H54" s="66">
        <f t="shared" si="23"/>
        <v>0</v>
      </c>
      <c r="I54" s="66">
        <f t="shared" si="23"/>
        <v>0</v>
      </c>
      <c r="J54" s="66">
        <f t="shared" si="23"/>
        <v>0</v>
      </c>
      <c r="K54" s="66">
        <f t="shared" si="23"/>
        <v>0</v>
      </c>
      <c r="L54" s="57">
        <f t="shared" si="23"/>
        <v>0</v>
      </c>
      <c r="M54" s="66">
        <f t="shared" si="23"/>
        <v>0</v>
      </c>
      <c r="N54" s="66">
        <f t="shared" si="23"/>
        <v>0</v>
      </c>
      <c r="O54" s="66">
        <f t="shared" si="23"/>
        <v>0</v>
      </c>
      <c r="P54" s="57">
        <f t="shared" si="23"/>
        <v>0</v>
      </c>
    </row>
    <row r="55" spans="2:16" ht="13" hidden="1" outlineLevel="1">
      <c r="B55" s="5">
        <f>B54+1</f>
        <v>2012</v>
      </c>
      <c r="C55" s="65">
        <f t="shared" ref="C55:P55" si="24">IF(C18=0,0,1)</f>
        <v>0</v>
      </c>
      <c r="D55" s="66">
        <f t="shared" si="24"/>
        <v>0</v>
      </c>
      <c r="E55" s="66">
        <f t="shared" si="24"/>
        <v>0</v>
      </c>
      <c r="F55" s="66">
        <f t="shared" si="24"/>
        <v>0</v>
      </c>
      <c r="G55" s="57">
        <f t="shared" si="24"/>
        <v>0</v>
      </c>
      <c r="H55" s="66">
        <f t="shared" si="24"/>
        <v>0</v>
      </c>
      <c r="I55" s="66">
        <f t="shared" si="24"/>
        <v>0</v>
      </c>
      <c r="J55" s="66">
        <f t="shared" si="24"/>
        <v>0</v>
      </c>
      <c r="K55" s="66">
        <f t="shared" si="24"/>
        <v>0</v>
      </c>
      <c r="L55" s="57">
        <f t="shared" si="24"/>
        <v>0</v>
      </c>
      <c r="M55" s="66">
        <f t="shared" si="24"/>
        <v>0</v>
      </c>
      <c r="N55" s="66">
        <f t="shared" si="24"/>
        <v>0</v>
      </c>
      <c r="O55" s="66">
        <f t="shared" si="24"/>
        <v>0</v>
      </c>
      <c r="P55" s="57">
        <f t="shared" si="24"/>
        <v>0</v>
      </c>
    </row>
    <row r="56" spans="2:16" ht="13" hidden="1" outlineLevel="1">
      <c r="B56" s="5">
        <f t="shared" si="13"/>
        <v>2013</v>
      </c>
      <c r="C56" s="65">
        <f t="shared" ref="C56:P56" si="25">IF(C19=0,0,1)</f>
        <v>0</v>
      </c>
      <c r="D56" s="66">
        <f t="shared" si="25"/>
        <v>0</v>
      </c>
      <c r="E56" s="66">
        <f t="shared" si="25"/>
        <v>0</v>
      </c>
      <c r="F56" s="66">
        <f t="shared" si="25"/>
        <v>0</v>
      </c>
      <c r="G56" s="57">
        <f t="shared" si="25"/>
        <v>0</v>
      </c>
      <c r="H56" s="66">
        <f t="shared" si="25"/>
        <v>0</v>
      </c>
      <c r="I56" s="66">
        <f t="shared" si="25"/>
        <v>0</v>
      </c>
      <c r="J56" s="66">
        <f t="shared" si="25"/>
        <v>0</v>
      </c>
      <c r="K56" s="66">
        <f t="shared" si="25"/>
        <v>0</v>
      </c>
      <c r="L56" s="57">
        <f t="shared" si="25"/>
        <v>0</v>
      </c>
      <c r="M56" s="66">
        <f t="shared" si="25"/>
        <v>0</v>
      </c>
      <c r="N56" s="66">
        <f t="shared" si="25"/>
        <v>0</v>
      </c>
      <c r="O56" s="66">
        <f t="shared" si="25"/>
        <v>0</v>
      </c>
      <c r="P56" s="57">
        <f t="shared" si="25"/>
        <v>0</v>
      </c>
    </row>
    <row r="57" spans="2:16" ht="13" hidden="1" outlineLevel="1">
      <c r="B57" s="5">
        <f t="shared" si="13"/>
        <v>2014</v>
      </c>
      <c r="C57" s="65">
        <f t="shared" ref="C57:P57" si="26">IF(C20=0,0,1)</f>
        <v>0</v>
      </c>
      <c r="D57" s="66">
        <f t="shared" si="26"/>
        <v>0</v>
      </c>
      <c r="E57" s="66">
        <f t="shared" si="26"/>
        <v>0</v>
      </c>
      <c r="F57" s="66">
        <f t="shared" si="26"/>
        <v>0</v>
      </c>
      <c r="G57" s="57">
        <f t="shared" si="26"/>
        <v>0</v>
      </c>
      <c r="H57" s="66">
        <f t="shared" si="26"/>
        <v>0</v>
      </c>
      <c r="I57" s="66">
        <f t="shared" si="26"/>
        <v>0</v>
      </c>
      <c r="J57" s="66">
        <f t="shared" si="26"/>
        <v>0</v>
      </c>
      <c r="K57" s="66">
        <f t="shared" si="26"/>
        <v>0</v>
      </c>
      <c r="L57" s="57">
        <f t="shared" si="26"/>
        <v>0</v>
      </c>
      <c r="M57" s="66">
        <f t="shared" si="26"/>
        <v>0</v>
      </c>
      <c r="N57" s="66">
        <f t="shared" si="26"/>
        <v>0</v>
      </c>
      <c r="O57" s="66">
        <f t="shared" si="26"/>
        <v>0</v>
      </c>
      <c r="P57" s="57">
        <f t="shared" si="26"/>
        <v>0</v>
      </c>
    </row>
    <row r="58" spans="2:16" ht="13" hidden="1" outlineLevel="1">
      <c r="B58" s="5">
        <f t="shared" si="13"/>
        <v>2015</v>
      </c>
      <c r="C58" s="65">
        <f t="shared" ref="C58:P58" si="27">IF(C21=0,0,1)</f>
        <v>0</v>
      </c>
      <c r="D58" s="66">
        <f t="shared" si="27"/>
        <v>0</v>
      </c>
      <c r="E58" s="66">
        <f t="shared" si="27"/>
        <v>0</v>
      </c>
      <c r="F58" s="66">
        <f t="shared" si="27"/>
        <v>0</v>
      </c>
      <c r="G58" s="57">
        <f t="shared" si="27"/>
        <v>0</v>
      </c>
      <c r="H58" s="66">
        <f t="shared" si="27"/>
        <v>0</v>
      </c>
      <c r="I58" s="66">
        <f t="shared" si="27"/>
        <v>0</v>
      </c>
      <c r="J58" s="66">
        <f t="shared" si="27"/>
        <v>0</v>
      </c>
      <c r="K58" s="66">
        <f t="shared" si="27"/>
        <v>0</v>
      </c>
      <c r="L58" s="57">
        <f t="shared" si="27"/>
        <v>0</v>
      </c>
      <c r="M58" s="66">
        <f t="shared" si="27"/>
        <v>0</v>
      </c>
      <c r="N58" s="66">
        <f t="shared" si="27"/>
        <v>0</v>
      </c>
      <c r="O58" s="66">
        <f t="shared" si="27"/>
        <v>0</v>
      </c>
      <c r="P58" s="57">
        <f t="shared" si="27"/>
        <v>0</v>
      </c>
    </row>
    <row r="59" spans="2:16" ht="13" hidden="1" outlineLevel="1">
      <c r="B59" s="5">
        <f t="shared" si="13"/>
        <v>2016</v>
      </c>
      <c r="C59" s="65">
        <f t="shared" ref="C59:P59" si="28">IF(C22=0,0,1)</f>
        <v>0</v>
      </c>
      <c r="D59" s="66">
        <f t="shared" si="28"/>
        <v>0</v>
      </c>
      <c r="E59" s="66">
        <f t="shared" si="28"/>
        <v>0</v>
      </c>
      <c r="F59" s="66">
        <f t="shared" si="28"/>
        <v>0</v>
      </c>
      <c r="G59" s="57">
        <f t="shared" si="28"/>
        <v>0</v>
      </c>
      <c r="H59" s="66">
        <f t="shared" si="28"/>
        <v>0</v>
      </c>
      <c r="I59" s="66">
        <f t="shared" si="28"/>
        <v>0</v>
      </c>
      <c r="J59" s="66">
        <f t="shared" si="28"/>
        <v>0</v>
      </c>
      <c r="K59" s="66">
        <f t="shared" si="28"/>
        <v>0</v>
      </c>
      <c r="L59" s="57">
        <f t="shared" si="28"/>
        <v>0</v>
      </c>
      <c r="M59" s="66">
        <f t="shared" si="28"/>
        <v>0</v>
      </c>
      <c r="N59" s="66">
        <f t="shared" si="28"/>
        <v>0</v>
      </c>
      <c r="O59" s="66">
        <f t="shared" si="28"/>
        <v>0</v>
      </c>
      <c r="P59" s="57">
        <f t="shared" si="28"/>
        <v>0</v>
      </c>
    </row>
    <row r="60" spans="2:16" ht="13" hidden="1" outlineLevel="1">
      <c r="B60" s="5">
        <f t="shared" si="13"/>
        <v>2017</v>
      </c>
      <c r="C60" s="65">
        <f t="shared" ref="C60:L60" si="29">IF(C24=0,0,1)</f>
        <v>0</v>
      </c>
      <c r="D60" s="66">
        <f t="shared" si="29"/>
        <v>0</v>
      </c>
      <c r="E60" s="66">
        <f t="shared" si="29"/>
        <v>0</v>
      </c>
      <c r="F60" s="66">
        <f t="shared" si="29"/>
        <v>0</v>
      </c>
      <c r="G60" s="57">
        <f t="shared" si="29"/>
        <v>0</v>
      </c>
      <c r="H60" s="66">
        <f t="shared" si="29"/>
        <v>0</v>
      </c>
      <c r="I60" s="66">
        <f t="shared" si="29"/>
        <v>0</v>
      </c>
      <c r="J60" s="66">
        <f t="shared" si="29"/>
        <v>0</v>
      </c>
      <c r="K60" s="66">
        <f t="shared" si="29"/>
        <v>0</v>
      </c>
      <c r="L60" s="57">
        <f t="shared" si="29"/>
        <v>0</v>
      </c>
      <c r="M60" s="66">
        <f t="shared" ref="M60:P60" si="30">IF(M24=0,0,1)</f>
        <v>0</v>
      </c>
      <c r="N60" s="66">
        <f t="shared" si="30"/>
        <v>0</v>
      </c>
      <c r="O60" s="66">
        <f t="shared" si="30"/>
        <v>0</v>
      </c>
      <c r="P60" s="57">
        <f t="shared" si="30"/>
        <v>0</v>
      </c>
    </row>
    <row r="61" spans="2:16" ht="13" hidden="1" outlineLevel="1">
      <c r="B61" s="5">
        <f t="shared" si="13"/>
        <v>2018</v>
      </c>
      <c r="C61" s="65">
        <f t="shared" ref="C61:P61" si="31">IF(C25=0,0,1)</f>
        <v>0</v>
      </c>
      <c r="D61" s="66">
        <f t="shared" si="31"/>
        <v>0</v>
      </c>
      <c r="E61" s="66">
        <f t="shared" si="31"/>
        <v>0</v>
      </c>
      <c r="F61" s="66">
        <f t="shared" si="31"/>
        <v>0</v>
      </c>
      <c r="G61" s="57">
        <f t="shared" si="31"/>
        <v>0</v>
      </c>
      <c r="H61" s="66">
        <f t="shared" si="31"/>
        <v>0</v>
      </c>
      <c r="I61" s="66">
        <f t="shared" si="31"/>
        <v>0</v>
      </c>
      <c r="J61" s="66">
        <f t="shared" si="31"/>
        <v>0</v>
      </c>
      <c r="K61" s="66">
        <f t="shared" si="31"/>
        <v>0</v>
      </c>
      <c r="L61" s="57">
        <f t="shared" si="31"/>
        <v>0</v>
      </c>
      <c r="M61" s="66">
        <f t="shared" si="31"/>
        <v>0</v>
      </c>
      <c r="N61" s="66">
        <f t="shared" si="31"/>
        <v>0</v>
      </c>
      <c r="O61" s="66">
        <f t="shared" si="31"/>
        <v>0</v>
      </c>
      <c r="P61" s="57">
        <f t="shared" si="31"/>
        <v>0</v>
      </c>
    </row>
    <row r="62" spans="2:16" ht="13" hidden="1" outlineLevel="1">
      <c r="B62" s="5">
        <f t="shared" si="13"/>
        <v>2019</v>
      </c>
      <c r="C62" s="65">
        <f t="shared" ref="C62:P62" si="32">IF(C26=0,0,1)</f>
        <v>0</v>
      </c>
      <c r="D62" s="66">
        <f t="shared" si="32"/>
        <v>0</v>
      </c>
      <c r="E62" s="66">
        <f t="shared" si="32"/>
        <v>0</v>
      </c>
      <c r="F62" s="66">
        <f t="shared" si="32"/>
        <v>0</v>
      </c>
      <c r="G62" s="57">
        <f t="shared" si="32"/>
        <v>0</v>
      </c>
      <c r="H62" s="66">
        <f t="shared" si="32"/>
        <v>0</v>
      </c>
      <c r="I62" s="66">
        <f t="shared" si="32"/>
        <v>0</v>
      </c>
      <c r="J62" s="66">
        <f t="shared" si="32"/>
        <v>0</v>
      </c>
      <c r="K62" s="66">
        <f t="shared" si="32"/>
        <v>0</v>
      </c>
      <c r="L62" s="57">
        <f t="shared" si="32"/>
        <v>0</v>
      </c>
      <c r="M62" s="66">
        <f t="shared" si="32"/>
        <v>0</v>
      </c>
      <c r="N62" s="66">
        <f t="shared" si="32"/>
        <v>0</v>
      </c>
      <c r="O62" s="66">
        <f t="shared" si="32"/>
        <v>0</v>
      </c>
      <c r="P62" s="57">
        <f t="shared" si="32"/>
        <v>0</v>
      </c>
    </row>
    <row r="63" spans="2:16" ht="13" hidden="1" collapsed="1">
      <c r="B63" s="5">
        <f t="shared" si="13"/>
        <v>2020</v>
      </c>
      <c r="C63" s="65">
        <f t="shared" ref="C63:P63" si="33">IF(C27=0,0,1)</f>
        <v>0</v>
      </c>
      <c r="D63" s="66">
        <f t="shared" si="33"/>
        <v>0</v>
      </c>
      <c r="E63" s="66">
        <f t="shared" si="33"/>
        <v>0</v>
      </c>
      <c r="F63" s="66">
        <f t="shared" si="33"/>
        <v>0</v>
      </c>
      <c r="G63" s="57">
        <f t="shared" si="33"/>
        <v>0</v>
      </c>
      <c r="H63" s="66">
        <f t="shared" si="33"/>
        <v>0</v>
      </c>
      <c r="I63" s="66">
        <f t="shared" si="33"/>
        <v>0</v>
      </c>
      <c r="J63" s="66">
        <f t="shared" si="33"/>
        <v>0</v>
      </c>
      <c r="K63" s="66">
        <f t="shared" si="33"/>
        <v>0</v>
      </c>
      <c r="L63" s="57">
        <f t="shared" si="33"/>
        <v>0</v>
      </c>
      <c r="M63" s="66">
        <f t="shared" si="33"/>
        <v>0</v>
      </c>
      <c r="N63" s="66">
        <f t="shared" si="33"/>
        <v>0</v>
      </c>
      <c r="O63" s="66">
        <f t="shared" si="33"/>
        <v>0</v>
      </c>
      <c r="P63" s="57">
        <f t="shared" si="33"/>
        <v>0</v>
      </c>
    </row>
    <row r="64" spans="2:16" ht="13" hidden="1">
      <c r="B64" s="6">
        <f t="shared" si="13"/>
        <v>2021</v>
      </c>
      <c r="C64" s="67">
        <f t="shared" ref="C64:P64" si="34">IF(C28=0,0,1)</f>
        <v>0</v>
      </c>
      <c r="D64" s="68">
        <f t="shared" si="34"/>
        <v>0</v>
      </c>
      <c r="E64" s="68">
        <f t="shared" si="34"/>
        <v>0</v>
      </c>
      <c r="F64" s="68">
        <f t="shared" si="34"/>
        <v>0</v>
      </c>
      <c r="G64" s="58">
        <f t="shared" si="34"/>
        <v>0</v>
      </c>
      <c r="H64" s="68">
        <f t="shared" si="34"/>
        <v>0</v>
      </c>
      <c r="I64" s="68">
        <f t="shared" si="34"/>
        <v>0</v>
      </c>
      <c r="J64" s="68">
        <f t="shared" si="34"/>
        <v>0</v>
      </c>
      <c r="K64" s="68">
        <f t="shared" si="34"/>
        <v>0</v>
      </c>
      <c r="L64" s="58">
        <f t="shared" si="34"/>
        <v>0</v>
      </c>
      <c r="M64" s="68">
        <f t="shared" si="34"/>
        <v>0</v>
      </c>
      <c r="N64" s="68">
        <f t="shared" si="34"/>
        <v>0</v>
      </c>
      <c r="O64" s="68">
        <f t="shared" si="34"/>
        <v>0</v>
      </c>
      <c r="P64" s="58">
        <f t="shared" si="34"/>
        <v>0</v>
      </c>
    </row>
  </sheetData>
  <sheetProtection sheet="1" objects="1" scenarios="1"/>
  <mergeCells count="6">
    <mergeCell ref="C5:G5"/>
    <mergeCell ref="H5:L5"/>
    <mergeCell ref="C42:G42"/>
    <mergeCell ref="H42:L42"/>
    <mergeCell ref="M5:P5"/>
    <mergeCell ref="M42:P42"/>
  </mergeCells>
  <dataValidations count="2">
    <dataValidation type="date" allowBlank="1" showInputMessage="1" showErrorMessage="1" errorTitle="Must be a date" error="dd/mm/yy format between 01/01/2025 and 31/12/2025" sqref="C3" xr:uid="{00000000-0002-0000-0B00-000000000000}">
      <formula1>45658</formula1>
      <formula2>46022</formula2>
    </dataValidation>
    <dataValidation type="whole" operator="greaterThanOrEqual" allowBlank="1" showInputMessage="1" showErrorMessage="1" errorTitle="Whole number" error="Must be a whole number 0 or greater" sqref="C7:C27" xr:uid="{C0D7099C-9E33-40D0-802D-E3FB0F6F4252}">
      <formula1>0</formula1>
    </dataValidation>
  </dataValidations>
  <pageMargins left="0.7" right="0.7" top="0.75" bottom="0.75" header="0.3" footer="0.3"/>
  <pageSetup scale="6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O28"/>
  <sheetViews>
    <sheetView showGridLines="0" showRowColHeaders="0" zoomScale="80" zoomScaleNormal="80" workbookViewId="0">
      <selection activeCell="B4" sqref="B4"/>
    </sheetView>
  </sheetViews>
  <sheetFormatPr defaultColWidth="0" defaultRowHeight="12.5" zeroHeight="1"/>
  <cols>
    <col min="1" max="1" width="3.7265625" customWidth="1"/>
    <col min="2" max="2" width="9.7265625" customWidth="1"/>
    <col min="3" max="3" width="8.81640625" customWidth="1"/>
    <col min="4" max="4" width="17.7265625" customWidth="1"/>
    <col min="5" max="15" width="8.81640625" customWidth="1"/>
    <col min="16" max="16384" width="8.81640625" hidden="1"/>
  </cols>
  <sheetData>
    <row r="1" spans="1:14" ht="15.5">
      <c r="A1" s="48" t="s">
        <v>91</v>
      </c>
    </row>
    <row r="2" spans="1:14"/>
    <row r="3" spans="1:14">
      <c r="B3" s="46" t="s">
        <v>97</v>
      </c>
    </row>
    <row r="4" spans="1:14">
      <c r="B4" s="93"/>
    </row>
    <row r="5" spans="1:14"/>
    <row r="6" spans="1:14">
      <c r="B6" s="46" t="s">
        <v>98</v>
      </c>
    </row>
    <row r="7" spans="1:14">
      <c r="B7" s="93"/>
    </row>
    <row r="8" spans="1:14"/>
    <row r="9" spans="1:14"/>
    <row r="10" spans="1:14">
      <c r="B10" t="s">
        <v>92</v>
      </c>
    </row>
    <row r="11" spans="1:14">
      <c r="B11" s="127"/>
      <c r="C11" s="128"/>
      <c r="D11" s="128"/>
      <c r="E11" s="128"/>
      <c r="F11" s="128"/>
      <c r="G11" s="128"/>
      <c r="H11" s="128"/>
      <c r="I11" s="128"/>
      <c r="J11" s="128"/>
      <c r="K11" s="128"/>
      <c r="L11" s="128"/>
      <c r="M11" s="128"/>
      <c r="N11" s="128"/>
    </row>
    <row r="12" spans="1:14">
      <c r="B12" s="128"/>
      <c r="C12" s="128"/>
      <c r="D12" s="128"/>
      <c r="E12" s="128"/>
      <c r="F12" s="128"/>
      <c r="G12" s="128"/>
      <c r="H12" s="128"/>
      <c r="I12" s="128"/>
      <c r="J12" s="128"/>
      <c r="K12" s="128"/>
      <c r="L12" s="128"/>
      <c r="M12" s="128"/>
      <c r="N12" s="128"/>
    </row>
    <row r="13" spans="1:14">
      <c r="B13" s="128"/>
      <c r="C13" s="128"/>
      <c r="D13" s="128"/>
      <c r="E13" s="128"/>
      <c r="F13" s="128"/>
      <c r="G13" s="128"/>
      <c r="H13" s="128"/>
      <c r="I13" s="128"/>
      <c r="J13" s="128"/>
      <c r="K13" s="128"/>
      <c r="L13" s="128"/>
      <c r="M13" s="128"/>
      <c r="N13" s="128"/>
    </row>
    <row r="14" spans="1:14">
      <c r="B14" s="128"/>
      <c r="C14" s="128"/>
      <c r="D14" s="128"/>
      <c r="E14" s="128"/>
      <c r="F14" s="128"/>
      <c r="G14" s="128"/>
      <c r="H14" s="128"/>
      <c r="I14" s="128"/>
      <c r="J14" s="128"/>
      <c r="K14" s="128"/>
      <c r="L14" s="128"/>
      <c r="M14" s="128"/>
      <c r="N14" s="128"/>
    </row>
    <row r="15" spans="1:14">
      <c r="B15" s="128"/>
      <c r="C15" s="128"/>
      <c r="D15" s="128"/>
      <c r="E15" s="128"/>
      <c r="F15" s="128"/>
      <c r="G15" s="128"/>
      <c r="H15" s="128"/>
      <c r="I15" s="128"/>
      <c r="J15" s="128"/>
      <c r="K15" s="128"/>
      <c r="L15" s="128"/>
      <c r="M15" s="128"/>
      <c r="N15" s="128"/>
    </row>
    <row r="16" spans="1:14">
      <c r="B16" s="128"/>
      <c r="C16" s="128"/>
      <c r="D16" s="128"/>
      <c r="E16" s="128"/>
      <c r="F16" s="128"/>
      <c r="G16" s="128"/>
      <c r="H16" s="128"/>
      <c r="I16" s="128"/>
      <c r="J16" s="128"/>
      <c r="K16" s="128"/>
      <c r="L16" s="128"/>
      <c r="M16" s="128"/>
      <c r="N16" s="128"/>
    </row>
    <row r="17" spans="2:14">
      <c r="B17" s="128"/>
      <c r="C17" s="128"/>
      <c r="D17" s="128"/>
      <c r="E17" s="128"/>
      <c r="F17" s="128"/>
      <c r="G17" s="128"/>
      <c r="H17" s="128"/>
      <c r="I17" s="128"/>
      <c r="J17" s="128"/>
      <c r="K17" s="128"/>
      <c r="L17" s="128"/>
      <c r="M17" s="128"/>
      <c r="N17" s="128"/>
    </row>
    <row r="18" spans="2:14"/>
    <row r="19" spans="2:14">
      <c r="B19" s="14" t="s">
        <v>30</v>
      </c>
    </row>
    <row r="20" spans="2:14" ht="13">
      <c r="B20" s="12" t="s">
        <v>79</v>
      </c>
    </row>
    <row r="21" spans="2:14" ht="13">
      <c r="B21" s="12"/>
    </row>
    <row r="22" spans="2:14" ht="13">
      <c r="B22" s="12"/>
    </row>
    <row r="23" spans="2:14" ht="13">
      <c r="B23" s="12"/>
    </row>
    <row r="24" spans="2:14" ht="13">
      <c r="B24" s="12"/>
    </row>
    <row r="25" spans="2:14" ht="13">
      <c r="B25" s="12"/>
    </row>
    <row r="26" spans="2:14"/>
    <row r="27" spans="2:14"/>
    <row r="28" spans="2:14"/>
  </sheetData>
  <sheetProtection sheet="1" objects="1" scenarios="1"/>
  <mergeCells count="1">
    <mergeCell ref="B11:N17"/>
  </mergeCells>
  <dataValidations count="2">
    <dataValidation allowBlank="1" sqref="B11:N17" xr:uid="{00000000-0002-0000-0C00-000000000000}"/>
    <dataValidation type="decimal" allowBlank="1" showInputMessage="1" showErrorMessage="1" sqref="B4 B7" xr:uid="{00000000-0002-0000-0C00-000001000000}">
      <formula1>0</formula1>
      <formula2>1</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fitToPage="1"/>
  </sheetPr>
  <dimension ref="A1:P64"/>
  <sheetViews>
    <sheetView showGridLines="0" showRowColHeaders="0" zoomScale="80" zoomScaleNormal="80" workbookViewId="0">
      <selection activeCell="C3" sqref="C3"/>
    </sheetView>
  </sheetViews>
  <sheetFormatPr defaultColWidth="0" defaultRowHeight="12.5" zeroHeight="1" outlineLevelRow="1"/>
  <cols>
    <col min="1" max="1" width="3.7265625" customWidth="1"/>
    <col min="2" max="13" width="16.7265625" customWidth="1"/>
    <col min="14" max="14" width="9.1796875" customWidth="1"/>
    <col min="15" max="16" width="0" hidden="1" customWidth="1"/>
    <col min="17" max="16384" width="9.1796875" hidden="1"/>
  </cols>
  <sheetData>
    <row r="1" spans="1:13" ht="15.5">
      <c r="A1" s="48" t="s">
        <v>14</v>
      </c>
    </row>
    <row r="2" spans="1:13"/>
    <row r="3" spans="1:13">
      <c r="B3" s="15" t="s">
        <v>15</v>
      </c>
      <c r="C3" s="77">
        <v>46022</v>
      </c>
    </row>
    <row r="4" spans="1:13"/>
    <row r="5" spans="1:13" ht="13">
      <c r="B5" s="119" t="s">
        <v>16</v>
      </c>
      <c r="C5" s="120"/>
      <c r="D5" s="120"/>
      <c r="E5" s="120"/>
      <c r="F5" s="120"/>
      <c r="G5" s="120"/>
      <c r="H5" s="120"/>
      <c r="I5" s="120"/>
      <c r="J5" s="120"/>
      <c r="K5" s="121"/>
      <c r="L5" s="115"/>
    </row>
    <row r="6" spans="1:13" ht="43.4" customHeight="1">
      <c r="B6" s="1" t="s">
        <v>17</v>
      </c>
      <c r="C6" s="43" t="s">
        <v>18</v>
      </c>
      <c r="D6" s="2" t="s">
        <v>20</v>
      </c>
      <c r="E6" s="43" t="s">
        <v>21</v>
      </c>
      <c r="F6" s="43" t="s">
        <v>22</v>
      </c>
      <c r="G6" s="1" t="s">
        <v>23</v>
      </c>
      <c r="H6" s="2" t="s">
        <v>24</v>
      </c>
      <c r="I6" s="4" t="s">
        <v>25</v>
      </c>
      <c r="J6" s="3" t="s">
        <v>26</v>
      </c>
      <c r="K6" s="7" t="s">
        <v>27</v>
      </c>
      <c r="L6" s="73" t="s">
        <v>28</v>
      </c>
      <c r="M6" s="52"/>
    </row>
    <row r="7" spans="1:13" ht="13">
      <c r="B7" s="5">
        <v>2005</v>
      </c>
      <c r="C7" s="100"/>
      <c r="D7" s="100"/>
      <c r="E7" s="100"/>
      <c r="F7" s="100"/>
      <c r="G7" s="99">
        <f>SUM(C7:F7)</f>
        <v>0</v>
      </c>
      <c r="H7" s="100"/>
      <c r="I7" s="101">
        <f>SUM(G7:H7)</f>
        <v>0</v>
      </c>
      <c r="J7" s="100"/>
      <c r="K7" s="112">
        <f>SUM(I7:J7)</f>
        <v>0</v>
      </c>
      <c r="L7" s="79" t="s">
        <v>29</v>
      </c>
    </row>
    <row r="8" spans="1:13" ht="13">
      <c r="B8" s="5">
        <f t="shared" ref="B8:B14" si="0">B7+1</f>
        <v>2006</v>
      </c>
      <c r="C8" s="100"/>
      <c r="D8" s="100"/>
      <c r="E8" s="100"/>
      <c r="F8" s="100"/>
      <c r="G8" s="99">
        <f t="shared" ref="G8:G27" si="1">SUM(C8:F8)</f>
        <v>0</v>
      </c>
      <c r="H8" s="100"/>
      <c r="I8" s="101">
        <f t="shared" ref="I8:I27" si="2">SUM(G8:H8)</f>
        <v>0</v>
      </c>
      <c r="J8" s="100"/>
      <c r="K8" s="113">
        <f t="shared" ref="K8:K27" si="3">SUM(I8:J8)</f>
        <v>0</v>
      </c>
      <c r="L8" s="80" t="s">
        <v>29</v>
      </c>
    </row>
    <row r="9" spans="1:13" ht="13">
      <c r="B9" s="5">
        <f t="shared" si="0"/>
        <v>2007</v>
      </c>
      <c r="C9" s="100"/>
      <c r="D9" s="100"/>
      <c r="E9" s="100"/>
      <c r="F9" s="100"/>
      <c r="G9" s="99">
        <f t="shared" si="1"/>
        <v>0</v>
      </c>
      <c r="H9" s="100"/>
      <c r="I9" s="101">
        <f t="shared" si="2"/>
        <v>0</v>
      </c>
      <c r="J9" s="100"/>
      <c r="K9" s="113">
        <f t="shared" si="3"/>
        <v>0</v>
      </c>
      <c r="L9" s="80" t="s">
        <v>29</v>
      </c>
    </row>
    <row r="10" spans="1:13" ht="13">
      <c r="B10" s="5">
        <f t="shared" si="0"/>
        <v>2008</v>
      </c>
      <c r="C10" s="100"/>
      <c r="D10" s="100"/>
      <c r="E10" s="100"/>
      <c r="F10" s="100"/>
      <c r="G10" s="99">
        <f t="shared" si="1"/>
        <v>0</v>
      </c>
      <c r="H10" s="100"/>
      <c r="I10" s="101">
        <f t="shared" si="2"/>
        <v>0</v>
      </c>
      <c r="J10" s="100"/>
      <c r="K10" s="113">
        <f t="shared" si="3"/>
        <v>0</v>
      </c>
      <c r="L10" s="80" t="s">
        <v>29</v>
      </c>
    </row>
    <row r="11" spans="1:13" ht="13">
      <c r="B11" s="5">
        <f t="shared" si="0"/>
        <v>2009</v>
      </c>
      <c r="C11" s="100"/>
      <c r="D11" s="100"/>
      <c r="E11" s="100"/>
      <c r="F11" s="100"/>
      <c r="G11" s="99">
        <f t="shared" si="1"/>
        <v>0</v>
      </c>
      <c r="H11" s="100"/>
      <c r="I11" s="101">
        <f t="shared" si="2"/>
        <v>0</v>
      </c>
      <c r="J11" s="100"/>
      <c r="K11" s="113">
        <f t="shared" si="3"/>
        <v>0</v>
      </c>
      <c r="L11" s="80" t="s">
        <v>29</v>
      </c>
    </row>
    <row r="12" spans="1:13" ht="13">
      <c r="B12" s="5">
        <f t="shared" si="0"/>
        <v>2010</v>
      </c>
      <c r="C12" s="100"/>
      <c r="D12" s="100"/>
      <c r="E12" s="100"/>
      <c r="F12" s="100"/>
      <c r="G12" s="99">
        <f t="shared" si="1"/>
        <v>0</v>
      </c>
      <c r="H12" s="100"/>
      <c r="I12" s="101">
        <f t="shared" si="2"/>
        <v>0</v>
      </c>
      <c r="J12" s="100"/>
      <c r="K12" s="113">
        <f t="shared" si="3"/>
        <v>0</v>
      </c>
      <c r="L12" s="80" t="s">
        <v>29</v>
      </c>
    </row>
    <row r="13" spans="1:13" ht="13">
      <c r="B13" s="5">
        <f t="shared" si="0"/>
        <v>2011</v>
      </c>
      <c r="C13" s="100"/>
      <c r="D13" s="100"/>
      <c r="E13" s="100"/>
      <c r="F13" s="100"/>
      <c r="G13" s="99">
        <f t="shared" si="1"/>
        <v>0</v>
      </c>
      <c r="H13" s="100"/>
      <c r="I13" s="101">
        <f t="shared" si="2"/>
        <v>0</v>
      </c>
      <c r="J13" s="100"/>
      <c r="K13" s="113">
        <f t="shared" si="3"/>
        <v>0</v>
      </c>
      <c r="L13" s="80" t="s">
        <v>29</v>
      </c>
    </row>
    <row r="14" spans="1:13" ht="13">
      <c r="B14" s="5">
        <f t="shared" si="0"/>
        <v>2012</v>
      </c>
      <c r="C14" s="100"/>
      <c r="D14" s="100"/>
      <c r="E14" s="100"/>
      <c r="F14" s="100"/>
      <c r="G14" s="99">
        <f t="shared" si="1"/>
        <v>0</v>
      </c>
      <c r="H14" s="100"/>
      <c r="I14" s="101">
        <f t="shared" si="2"/>
        <v>0</v>
      </c>
      <c r="J14" s="100"/>
      <c r="K14" s="113">
        <f t="shared" si="3"/>
        <v>0</v>
      </c>
      <c r="L14" s="80" t="s">
        <v>29</v>
      </c>
    </row>
    <row r="15" spans="1:13" ht="13">
      <c r="B15" s="5">
        <f>B14+1</f>
        <v>2013</v>
      </c>
      <c r="C15" s="100"/>
      <c r="D15" s="100"/>
      <c r="E15" s="100"/>
      <c r="F15" s="100"/>
      <c r="G15" s="99">
        <f t="shared" si="1"/>
        <v>0</v>
      </c>
      <c r="H15" s="100"/>
      <c r="I15" s="101">
        <f t="shared" si="2"/>
        <v>0</v>
      </c>
      <c r="J15" s="100"/>
      <c r="K15" s="113">
        <f t="shared" si="3"/>
        <v>0</v>
      </c>
      <c r="L15" s="80" t="s">
        <v>29</v>
      </c>
    </row>
    <row r="16" spans="1:13" ht="13">
      <c r="B16" s="5">
        <f t="shared" ref="B16:B27" si="4">B15+1</f>
        <v>2014</v>
      </c>
      <c r="C16" s="100"/>
      <c r="D16" s="100"/>
      <c r="E16" s="100"/>
      <c r="F16" s="100"/>
      <c r="G16" s="99">
        <f t="shared" si="1"/>
        <v>0</v>
      </c>
      <c r="H16" s="100"/>
      <c r="I16" s="101">
        <f t="shared" si="2"/>
        <v>0</v>
      </c>
      <c r="J16" s="100"/>
      <c r="K16" s="113">
        <f t="shared" si="3"/>
        <v>0</v>
      </c>
      <c r="L16" s="80" t="s">
        <v>29</v>
      </c>
    </row>
    <row r="17" spans="2:12" ht="13">
      <c r="B17" s="5">
        <f t="shared" si="4"/>
        <v>2015</v>
      </c>
      <c r="C17" s="100"/>
      <c r="D17" s="100"/>
      <c r="E17" s="100"/>
      <c r="F17" s="100"/>
      <c r="G17" s="99">
        <f t="shared" si="1"/>
        <v>0</v>
      </c>
      <c r="H17" s="100"/>
      <c r="I17" s="101">
        <f t="shared" si="2"/>
        <v>0</v>
      </c>
      <c r="J17" s="100"/>
      <c r="K17" s="113">
        <f t="shared" si="3"/>
        <v>0</v>
      </c>
      <c r="L17" s="80" t="s">
        <v>29</v>
      </c>
    </row>
    <row r="18" spans="2:12" ht="13">
      <c r="B18" s="5">
        <f>B17+1</f>
        <v>2016</v>
      </c>
      <c r="C18" s="100"/>
      <c r="D18" s="100"/>
      <c r="E18" s="100"/>
      <c r="F18" s="100"/>
      <c r="G18" s="99">
        <f t="shared" si="1"/>
        <v>0</v>
      </c>
      <c r="H18" s="100"/>
      <c r="I18" s="101">
        <f t="shared" si="2"/>
        <v>0</v>
      </c>
      <c r="J18" s="100"/>
      <c r="K18" s="113">
        <f t="shared" si="3"/>
        <v>0</v>
      </c>
      <c r="L18" s="80" t="s">
        <v>29</v>
      </c>
    </row>
    <row r="19" spans="2:12" ht="13">
      <c r="B19" s="5">
        <f t="shared" si="4"/>
        <v>2017</v>
      </c>
      <c r="C19" s="100"/>
      <c r="D19" s="100"/>
      <c r="E19" s="100"/>
      <c r="F19" s="100"/>
      <c r="G19" s="99">
        <f t="shared" si="1"/>
        <v>0</v>
      </c>
      <c r="H19" s="100"/>
      <c r="I19" s="101">
        <f t="shared" si="2"/>
        <v>0</v>
      </c>
      <c r="J19" s="100"/>
      <c r="K19" s="113">
        <f t="shared" si="3"/>
        <v>0</v>
      </c>
      <c r="L19" s="80" t="s">
        <v>29</v>
      </c>
    </row>
    <row r="20" spans="2:12" ht="13">
      <c r="B20" s="5">
        <f t="shared" si="4"/>
        <v>2018</v>
      </c>
      <c r="C20" s="100"/>
      <c r="D20" s="100"/>
      <c r="E20" s="100"/>
      <c r="F20" s="100"/>
      <c r="G20" s="99">
        <f t="shared" si="1"/>
        <v>0</v>
      </c>
      <c r="H20" s="100"/>
      <c r="I20" s="101">
        <f t="shared" si="2"/>
        <v>0</v>
      </c>
      <c r="J20" s="100"/>
      <c r="K20" s="113">
        <f>SUM(I20:J20)</f>
        <v>0</v>
      </c>
      <c r="L20" s="80" t="s">
        <v>29</v>
      </c>
    </row>
    <row r="21" spans="2:12" ht="13">
      <c r="B21" s="5">
        <f t="shared" si="4"/>
        <v>2019</v>
      </c>
      <c r="C21" s="100"/>
      <c r="D21" s="100"/>
      <c r="E21" s="100"/>
      <c r="F21" s="100"/>
      <c r="G21" s="99">
        <f t="shared" si="1"/>
        <v>0</v>
      </c>
      <c r="H21" s="100"/>
      <c r="I21" s="101">
        <f t="shared" si="2"/>
        <v>0</v>
      </c>
      <c r="J21" s="100"/>
      <c r="K21" s="113">
        <f t="shared" si="3"/>
        <v>0</v>
      </c>
      <c r="L21" s="80" t="s">
        <v>29</v>
      </c>
    </row>
    <row r="22" spans="2:12" ht="13">
      <c r="B22" s="5">
        <f t="shared" si="4"/>
        <v>2020</v>
      </c>
      <c r="C22" s="100"/>
      <c r="D22" s="100"/>
      <c r="E22" s="100"/>
      <c r="F22" s="100"/>
      <c r="G22" s="99">
        <f t="shared" si="1"/>
        <v>0</v>
      </c>
      <c r="H22" s="100"/>
      <c r="I22" s="101">
        <f t="shared" si="2"/>
        <v>0</v>
      </c>
      <c r="J22" s="100"/>
      <c r="K22" s="113">
        <f t="shared" si="3"/>
        <v>0</v>
      </c>
      <c r="L22" s="80" t="s">
        <v>29</v>
      </c>
    </row>
    <row r="23" spans="2:12" ht="13">
      <c r="B23" s="5">
        <f t="shared" si="4"/>
        <v>2021</v>
      </c>
      <c r="C23" s="100"/>
      <c r="D23" s="100"/>
      <c r="E23" s="100"/>
      <c r="F23" s="100"/>
      <c r="G23" s="99">
        <f t="shared" si="1"/>
        <v>0</v>
      </c>
      <c r="H23" s="100"/>
      <c r="I23" s="101">
        <f t="shared" si="2"/>
        <v>0</v>
      </c>
      <c r="J23" s="100"/>
      <c r="K23" s="113">
        <f t="shared" si="3"/>
        <v>0</v>
      </c>
      <c r="L23" s="80" t="s">
        <v>29</v>
      </c>
    </row>
    <row r="24" spans="2:12" ht="13">
      <c r="B24" s="5">
        <f t="shared" si="4"/>
        <v>2022</v>
      </c>
      <c r="C24" s="100"/>
      <c r="D24" s="100"/>
      <c r="E24" s="100"/>
      <c r="F24" s="100"/>
      <c r="G24" s="99">
        <f t="shared" si="1"/>
        <v>0</v>
      </c>
      <c r="H24" s="100"/>
      <c r="I24" s="101">
        <f t="shared" si="2"/>
        <v>0</v>
      </c>
      <c r="J24" s="100"/>
      <c r="K24" s="113">
        <f t="shared" si="3"/>
        <v>0</v>
      </c>
      <c r="L24" s="80" t="s">
        <v>29</v>
      </c>
    </row>
    <row r="25" spans="2:12" ht="13">
      <c r="B25" s="5">
        <f t="shared" si="4"/>
        <v>2023</v>
      </c>
      <c r="C25" s="100"/>
      <c r="D25" s="100"/>
      <c r="E25" s="100"/>
      <c r="F25" s="100"/>
      <c r="G25" s="99">
        <f t="shared" si="1"/>
        <v>0</v>
      </c>
      <c r="H25" s="100"/>
      <c r="I25" s="101">
        <f t="shared" si="2"/>
        <v>0</v>
      </c>
      <c r="J25" s="100"/>
      <c r="K25" s="113">
        <f t="shared" si="3"/>
        <v>0</v>
      </c>
      <c r="L25" s="80" t="s">
        <v>29</v>
      </c>
    </row>
    <row r="26" spans="2:12" ht="13">
      <c r="B26" s="5">
        <f t="shared" si="4"/>
        <v>2024</v>
      </c>
      <c r="C26" s="100"/>
      <c r="D26" s="100"/>
      <c r="E26" s="100"/>
      <c r="F26" s="100"/>
      <c r="G26" s="99">
        <f t="shared" si="1"/>
        <v>0</v>
      </c>
      <c r="H26" s="100"/>
      <c r="I26" s="101">
        <f t="shared" si="2"/>
        <v>0</v>
      </c>
      <c r="J26" s="100"/>
      <c r="K26" s="113">
        <f t="shared" ref="K26" si="5">SUM(I26:J26)</f>
        <v>0</v>
      </c>
      <c r="L26" s="80" t="s">
        <v>29</v>
      </c>
    </row>
    <row r="27" spans="2:12" ht="13">
      <c r="B27" s="6">
        <f t="shared" si="4"/>
        <v>2025</v>
      </c>
      <c r="C27" s="103"/>
      <c r="D27" s="103"/>
      <c r="E27" s="103"/>
      <c r="F27" s="103"/>
      <c r="G27" s="99">
        <f t="shared" si="1"/>
        <v>0</v>
      </c>
      <c r="H27" s="103"/>
      <c r="I27" s="101">
        <f t="shared" si="2"/>
        <v>0</v>
      </c>
      <c r="J27" s="103"/>
      <c r="K27" s="114">
        <f t="shared" si="3"/>
        <v>0</v>
      </c>
      <c r="L27" s="81" t="s">
        <v>29</v>
      </c>
    </row>
    <row r="28" spans="2:12" ht="13">
      <c r="B28" s="6" t="s">
        <v>27</v>
      </c>
      <c r="C28" s="23">
        <f t="shared" ref="C28:K28" si="6">SUM(C7:C27)</f>
        <v>0</v>
      </c>
      <c r="D28" s="18">
        <f t="shared" si="6"/>
        <v>0</v>
      </c>
      <c r="E28" s="18">
        <f t="shared" si="6"/>
        <v>0</v>
      </c>
      <c r="F28" s="18">
        <f t="shared" si="6"/>
        <v>0</v>
      </c>
      <c r="G28" s="20">
        <f t="shared" si="6"/>
        <v>0</v>
      </c>
      <c r="H28" s="20">
        <f t="shared" si="6"/>
        <v>0</v>
      </c>
      <c r="I28" s="23">
        <f t="shared" si="6"/>
        <v>0</v>
      </c>
      <c r="J28" s="19">
        <f t="shared" si="6"/>
        <v>0</v>
      </c>
      <c r="K28" s="21">
        <f t="shared" si="6"/>
        <v>0</v>
      </c>
      <c r="L28" s="16"/>
    </row>
    <row r="29" spans="2:12"/>
    <row r="30" spans="2:12" ht="13">
      <c r="B30" s="25" t="str">
        <f>B27&amp;" grossed up"</f>
        <v>2025 grossed up</v>
      </c>
      <c r="C30" s="28">
        <f t="shared" ref="C30:K30" si="7">IF($C$3&gt;DATE($B$27,12,31),C27,C27/(1-(DAYS360($C$3,DATE($B$27,12,31),TRUE)/360)))</f>
        <v>0</v>
      </c>
      <c r="D30" s="26">
        <f t="shared" si="7"/>
        <v>0</v>
      </c>
      <c r="E30" s="26">
        <f t="shared" si="7"/>
        <v>0</v>
      </c>
      <c r="F30" s="26">
        <f t="shared" si="7"/>
        <v>0</v>
      </c>
      <c r="G30" s="27">
        <f t="shared" si="7"/>
        <v>0</v>
      </c>
      <c r="H30" s="27">
        <f t="shared" si="7"/>
        <v>0</v>
      </c>
      <c r="I30" s="28">
        <f t="shared" si="7"/>
        <v>0</v>
      </c>
      <c r="J30" s="29">
        <f t="shared" si="7"/>
        <v>0</v>
      </c>
      <c r="K30" s="30">
        <f t="shared" si="7"/>
        <v>0</v>
      </c>
    </row>
    <row r="31" spans="2:12"/>
    <row r="32" spans="2:12">
      <c r="B32" s="14" t="s">
        <v>30</v>
      </c>
    </row>
    <row r="33" spans="1:13" ht="13">
      <c r="B33" s="12" t="s">
        <v>31</v>
      </c>
    </row>
    <row r="34" spans="1:13" ht="13">
      <c r="B34" s="12" t="s">
        <v>93</v>
      </c>
    </row>
    <row r="35" spans="1:13" ht="13">
      <c r="B35" s="12" t="s">
        <v>32</v>
      </c>
      <c r="J35" s="31"/>
    </row>
    <row r="36" spans="1:13" ht="13">
      <c r="B36" s="12" t="s">
        <v>94</v>
      </c>
      <c r="J36" s="32"/>
    </row>
    <row r="37" spans="1:13"/>
    <row r="38" spans="1:13"/>
    <row r="39" spans="1:13"/>
    <row r="40" spans="1:13"/>
    <row r="41" spans="1:13"/>
    <row r="42" spans="1:13" ht="37.5" hidden="1" outlineLevel="1">
      <c r="A42" s="94"/>
      <c r="B42" s="95" t="s">
        <v>33</v>
      </c>
      <c r="C42" s="1" t="s">
        <v>18</v>
      </c>
      <c r="D42" s="2" t="s">
        <v>19</v>
      </c>
      <c r="E42" s="2" t="s">
        <v>20</v>
      </c>
      <c r="F42" s="2" t="s">
        <v>21</v>
      </c>
      <c r="G42" s="2" t="s">
        <v>22</v>
      </c>
      <c r="H42" s="1" t="s">
        <v>23</v>
      </c>
      <c r="I42" s="2" t="s">
        <v>24</v>
      </c>
      <c r="J42" s="4" t="s">
        <v>25</v>
      </c>
      <c r="K42" s="3" t="s">
        <v>26</v>
      </c>
      <c r="L42" s="7" t="s">
        <v>27</v>
      </c>
      <c r="M42" s="73" t="s">
        <v>34</v>
      </c>
    </row>
    <row r="43" spans="1:13" ht="13" hidden="1" outlineLevel="1">
      <c r="A43" s="94"/>
      <c r="B43" s="96">
        <v>2001</v>
      </c>
      <c r="C43" s="104" t="e">
        <f>IF(#REF!=0,0,1)</f>
        <v>#REF!</v>
      </c>
      <c r="D43" s="105">
        <f t="shared" ref="D43:L43" si="8">IF(C7=0,0,1)</f>
        <v>0</v>
      </c>
      <c r="E43" s="105">
        <f t="shared" si="8"/>
        <v>0</v>
      </c>
      <c r="F43" s="105">
        <f t="shared" si="8"/>
        <v>0</v>
      </c>
      <c r="G43" s="105">
        <f t="shared" si="8"/>
        <v>0</v>
      </c>
      <c r="H43" s="61">
        <f t="shared" si="8"/>
        <v>0</v>
      </c>
      <c r="I43" s="105">
        <f t="shared" si="8"/>
        <v>0</v>
      </c>
      <c r="J43" s="106">
        <f t="shared" si="8"/>
        <v>0</v>
      </c>
      <c r="K43" s="107">
        <f t="shared" si="8"/>
        <v>0</v>
      </c>
      <c r="L43" s="59">
        <f t="shared" si="8"/>
        <v>0</v>
      </c>
      <c r="M43" s="56">
        <f t="shared" ref="M43:M60" si="9">IF(L7="Y",1,0)</f>
        <v>0</v>
      </c>
    </row>
    <row r="44" spans="1:13" ht="13" hidden="1" outlineLevel="1">
      <c r="A44" s="94"/>
      <c r="B44" s="96">
        <f t="shared" ref="B44:B63" si="10">B43+1</f>
        <v>2002</v>
      </c>
      <c r="C44" s="104" t="e">
        <f>IF(#REF!=0,0,1)</f>
        <v>#REF!</v>
      </c>
      <c r="D44" s="105">
        <f t="shared" ref="D44:L44" si="11">IF(C8=0,0,1)</f>
        <v>0</v>
      </c>
      <c r="E44" s="105">
        <f t="shared" si="11"/>
        <v>0</v>
      </c>
      <c r="F44" s="105">
        <f t="shared" si="11"/>
        <v>0</v>
      </c>
      <c r="G44" s="105">
        <f t="shared" si="11"/>
        <v>0</v>
      </c>
      <c r="H44" s="61">
        <f t="shared" si="11"/>
        <v>0</v>
      </c>
      <c r="I44" s="105">
        <f t="shared" si="11"/>
        <v>0</v>
      </c>
      <c r="J44" s="106">
        <f t="shared" si="11"/>
        <v>0</v>
      </c>
      <c r="K44" s="107">
        <f t="shared" si="11"/>
        <v>0</v>
      </c>
      <c r="L44" s="59">
        <f t="shared" si="11"/>
        <v>0</v>
      </c>
      <c r="M44" s="57">
        <f t="shared" si="9"/>
        <v>0</v>
      </c>
    </row>
    <row r="45" spans="1:13" ht="13" hidden="1" outlineLevel="1">
      <c r="A45" s="94"/>
      <c r="B45" s="96">
        <f t="shared" si="10"/>
        <v>2003</v>
      </c>
      <c r="C45" s="104" t="e">
        <f>IF(#REF!=0,0,1)</f>
        <v>#REF!</v>
      </c>
      <c r="D45" s="105">
        <f t="shared" ref="D45:L45" si="12">IF(C9=0,0,1)</f>
        <v>0</v>
      </c>
      <c r="E45" s="105">
        <f t="shared" si="12"/>
        <v>0</v>
      </c>
      <c r="F45" s="105">
        <f t="shared" si="12"/>
        <v>0</v>
      </c>
      <c r="G45" s="105">
        <f t="shared" si="12"/>
        <v>0</v>
      </c>
      <c r="H45" s="61">
        <f t="shared" si="12"/>
        <v>0</v>
      </c>
      <c r="I45" s="105">
        <f t="shared" si="12"/>
        <v>0</v>
      </c>
      <c r="J45" s="106">
        <f t="shared" si="12"/>
        <v>0</v>
      </c>
      <c r="K45" s="107">
        <f t="shared" si="12"/>
        <v>0</v>
      </c>
      <c r="L45" s="59">
        <f t="shared" si="12"/>
        <v>0</v>
      </c>
      <c r="M45" s="57">
        <f t="shared" si="9"/>
        <v>0</v>
      </c>
    </row>
    <row r="46" spans="1:13" ht="13" hidden="1" outlineLevel="1">
      <c r="A46" s="94"/>
      <c r="B46" s="96">
        <f t="shared" si="10"/>
        <v>2004</v>
      </c>
      <c r="C46" s="104" t="e">
        <f>IF(#REF!=0,0,1)</f>
        <v>#REF!</v>
      </c>
      <c r="D46" s="105">
        <f t="shared" ref="D46:L46" si="13">IF(C10=0,0,1)</f>
        <v>0</v>
      </c>
      <c r="E46" s="105">
        <f t="shared" si="13"/>
        <v>0</v>
      </c>
      <c r="F46" s="105">
        <f t="shared" si="13"/>
        <v>0</v>
      </c>
      <c r="G46" s="105">
        <f t="shared" si="13"/>
        <v>0</v>
      </c>
      <c r="H46" s="61">
        <f t="shared" si="13"/>
        <v>0</v>
      </c>
      <c r="I46" s="105">
        <f t="shared" si="13"/>
        <v>0</v>
      </c>
      <c r="J46" s="106">
        <f t="shared" si="13"/>
        <v>0</v>
      </c>
      <c r="K46" s="107">
        <f t="shared" si="13"/>
        <v>0</v>
      </c>
      <c r="L46" s="59">
        <f t="shared" si="13"/>
        <v>0</v>
      </c>
      <c r="M46" s="57">
        <f t="shared" si="9"/>
        <v>0</v>
      </c>
    </row>
    <row r="47" spans="1:13" ht="13" hidden="1" outlineLevel="1">
      <c r="A47" s="94"/>
      <c r="B47" s="96">
        <f t="shared" si="10"/>
        <v>2005</v>
      </c>
      <c r="C47" s="104" t="e">
        <f>IF(#REF!=0,0,1)</f>
        <v>#REF!</v>
      </c>
      <c r="D47" s="105">
        <f t="shared" ref="D47:L47" si="14">IF(C11=0,0,1)</f>
        <v>0</v>
      </c>
      <c r="E47" s="105">
        <f t="shared" si="14"/>
        <v>0</v>
      </c>
      <c r="F47" s="105">
        <f t="shared" si="14"/>
        <v>0</v>
      </c>
      <c r="G47" s="105">
        <f t="shared" si="14"/>
        <v>0</v>
      </c>
      <c r="H47" s="61">
        <f t="shared" si="14"/>
        <v>0</v>
      </c>
      <c r="I47" s="105">
        <f t="shared" si="14"/>
        <v>0</v>
      </c>
      <c r="J47" s="106">
        <f t="shared" si="14"/>
        <v>0</v>
      </c>
      <c r="K47" s="107">
        <f t="shared" si="14"/>
        <v>0</v>
      </c>
      <c r="L47" s="59">
        <f t="shared" si="14"/>
        <v>0</v>
      </c>
      <c r="M47" s="57">
        <f t="shared" si="9"/>
        <v>0</v>
      </c>
    </row>
    <row r="48" spans="1:13" ht="13" hidden="1" outlineLevel="1">
      <c r="A48" s="94"/>
      <c r="B48" s="96">
        <f t="shared" si="10"/>
        <v>2006</v>
      </c>
      <c r="C48" s="104" t="e">
        <f>IF(#REF!=0,0,1)</f>
        <v>#REF!</v>
      </c>
      <c r="D48" s="105">
        <f t="shared" ref="D48:L48" si="15">IF(C12=0,0,1)</f>
        <v>0</v>
      </c>
      <c r="E48" s="105">
        <f t="shared" si="15"/>
        <v>0</v>
      </c>
      <c r="F48" s="105">
        <f t="shared" si="15"/>
        <v>0</v>
      </c>
      <c r="G48" s="105">
        <f t="shared" si="15"/>
        <v>0</v>
      </c>
      <c r="H48" s="61">
        <f t="shared" si="15"/>
        <v>0</v>
      </c>
      <c r="I48" s="105">
        <f t="shared" si="15"/>
        <v>0</v>
      </c>
      <c r="J48" s="106">
        <f t="shared" si="15"/>
        <v>0</v>
      </c>
      <c r="K48" s="107">
        <f t="shared" si="15"/>
        <v>0</v>
      </c>
      <c r="L48" s="59">
        <f t="shared" si="15"/>
        <v>0</v>
      </c>
      <c r="M48" s="57">
        <f t="shared" si="9"/>
        <v>0</v>
      </c>
    </row>
    <row r="49" spans="1:13" ht="13" hidden="1" outlineLevel="1">
      <c r="A49" s="94"/>
      <c r="B49" s="96">
        <f t="shared" si="10"/>
        <v>2007</v>
      </c>
      <c r="C49" s="104" t="e">
        <f>IF(#REF!=0,0,1)</f>
        <v>#REF!</v>
      </c>
      <c r="D49" s="105">
        <f t="shared" ref="D49:L49" si="16">IF(C13=0,0,1)</f>
        <v>0</v>
      </c>
      <c r="E49" s="105">
        <f t="shared" si="16"/>
        <v>0</v>
      </c>
      <c r="F49" s="105">
        <f t="shared" si="16"/>
        <v>0</v>
      </c>
      <c r="G49" s="105">
        <f t="shared" si="16"/>
        <v>0</v>
      </c>
      <c r="H49" s="61">
        <f t="shared" si="16"/>
        <v>0</v>
      </c>
      <c r="I49" s="105">
        <f t="shared" si="16"/>
        <v>0</v>
      </c>
      <c r="J49" s="106">
        <f t="shared" si="16"/>
        <v>0</v>
      </c>
      <c r="K49" s="107">
        <f t="shared" si="16"/>
        <v>0</v>
      </c>
      <c r="L49" s="59">
        <f t="shared" si="16"/>
        <v>0</v>
      </c>
      <c r="M49" s="57">
        <f t="shared" si="9"/>
        <v>0</v>
      </c>
    </row>
    <row r="50" spans="1:13" ht="13" hidden="1" outlineLevel="1">
      <c r="A50" s="94"/>
      <c r="B50" s="96">
        <f t="shared" si="10"/>
        <v>2008</v>
      </c>
      <c r="C50" s="104" t="e">
        <f>IF(#REF!=0,0,1)</f>
        <v>#REF!</v>
      </c>
      <c r="D50" s="105">
        <f t="shared" ref="D50:L50" si="17">IF(C14=0,0,1)</f>
        <v>0</v>
      </c>
      <c r="E50" s="105">
        <f t="shared" si="17"/>
        <v>0</v>
      </c>
      <c r="F50" s="105">
        <f t="shared" si="17"/>
        <v>0</v>
      </c>
      <c r="G50" s="105">
        <f t="shared" si="17"/>
        <v>0</v>
      </c>
      <c r="H50" s="61">
        <f t="shared" si="17"/>
        <v>0</v>
      </c>
      <c r="I50" s="105">
        <f t="shared" si="17"/>
        <v>0</v>
      </c>
      <c r="J50" s="106">
        <f t="shared" si="17"/>
        <v>0</v>
      </c>
      <c r="K50" s="107">
        <f t="shared" si="17"/>
        <v>0</v>
      </c>
      <c r="L50" s="59">
        <f t="shared" si="17"/>
        <v>0</v>
      </c>
      <c r="M50" s="57">
        <f t="shared" si="9"/>
        <v>0</v>
      </c>
    </row>
    <row r="51" spans="1:13" ht="13" hidden="1" outlineLevel="1">
      <c r="A51" s="94"/>
      <c r="B51" s="96">
        <f>B50+1</f>
        <v>2009</v>
      </c>
      <c r="C51" s="104" t="e">
        <f>IF(#REF!=0,0,1)</f>
        <v>#REF!</v>
      </c>
      <c r="D51" s="105">
        <f t="shared" ref="D51:L51" si="18">IF(C15=0,0,1)</f>
        <v>0</v>
      </c>
      <c r="E51" s="105">
        <f t="shared" si="18"/>
        <v>0</v>
      </c>
      <c r="F51" s="105">
        <f t="shared" si="18"/>
        <v>0</v>
      </c>
      <c r="G51" s="105">
        <f t="shared" si="18"/>
        <v>0</v>
      </c>
      <c r="H51" s="61">
        <f t="shared" si="18"/>
        <v>0</v>
      </c>
      <c r="I51" s="105">
        <f t="shared" si="18"/>
        <v>0</v>
      </c>
      <c r="J51" s="106">
        <f t="shared" si="18"/>
        <v>0</v>
      </c>
      <c r="K51" s="107">
        <f t="shared" si="18"/>
        <v>0</v>
      </c>
      <c r="L51" s="59">
        <f t="shared" si="18"/>
        <v>0</v>
      </c>
      <c r="M51" s="57">
        <f t="shared" si="9"/>
        <v>0</v>
      </c>
    </row>
    <row r="52" spans="1:13" ht="13" hidden="1" outlineLevel="1">
      <c r="A52" s="94"/>
      <c r="B52" s="96">
        <f t="shared" si="10"/>
        <v>2010</v>
      </c>
      <c r="C52" s="104" t="e">
        <f>IF(#REF!=0,0,1)</f>
        <v>#REF!</v>
      </c>
      <c r="D52" s="105">
        <f t="shared" ref="D52:L52" si="19">IF(C16=0,0,1)</f>
        <v>0</v>
      </c>
      <c r="E52" s="105">
        <f t="shared" si="19"/>
        <v>0</v>
      </c>
      <c r="F52" s="105">
        <f t="shared" si="19"/>
        <v>0</v>
      </c>
      <c r="G52" s="105">
        <f t="shared" si="19"/>
        <v>0</v>
      </c>
      <c r="H52" s="61">
        <f t="shared" si="19"/>
        <v>0</v>
      </c>
      <c r="I52" s="105">
        <f t="shared" si="19"/>
        <v>0</v>
      </c>
      <c r="J52" s="106">
        <f t="shared" si="19"/>
        <v>0</v>
      </c>
      <c r="K52" s="107">
        <f t="shared" si="19"/>
        <v>0</v>
      </c>
      <c r="L52" s="59">
        <f t="shared" si="19"/>
        <v>0</v>
      </c>
      <c r="M52" s="57">
        <f t="shared" si="9"/>
        <v>0</v>
      </c>
    </row>
    <row r="53" spans="1:13" ht="13" hidden="1" outlineLevel="1">
      <c r="A53" s="94"/>
      <c r="B53" s="96">
        <f t="shared" si="10"/>
        <v>2011</v>
      </c>
      <c r="C53" s="104" t="e">
        <f>IF(#REF!=0,0,1)</f>
        <v>#REF!</v>
      </c>
      <c r="D53" s="105">
        <f t="shared" ref="D53:L53" si="20">IF(C17=0,0,1)</f>
        <v>0</v>
      </c>
      <c r="E53" s="105">
        <f t="shared" si="20"/>
        <v>0</v>
      </c>
      <c r="F53" s="105">
        <f t="shared" si="20"/>
        <v>0</v>
      </c>
      <c r="G53" s="105">
        <f t="shared" si="20"/>
        <v>0</v>
      </c>
      <c r="H53" s="61">
        <f t="shared" si="20"/>
        <v>0</v>
      </c>
      <c r="I53" s="105">
        <f t="shared" si="20"/>
        <v>0</v>
      </c>
      <c r="J53" s="106">
        <f t="shared" si="20"/>
        <v>0</v>
      </c>
      <c r="K53" s="107">
        <f t="shared" si="20"/>
        <v>0</v>
      </c>
      <c r="L53" s="59">
        <f t="shared" si="20"/>
        <v>0</v>
      </c>
      <c r="M53" s="57">
        <f t="shared" si="9"/>
        <v>0</v>
      </c>
    </row>
    <row r="54" spans="1:13" ht="13" hidden="1" outlineLevel="1">
      <c r="A54" s="94"/>
      <c r="B54" s="96">
        <f>B53+1</f>
        <v>2012</v>
      </c>
      <c r="C54" s="104" t="e">
        <f>IF(#REF!=0,0,1)</f>
        <v>#REF!</v>
      </c>
      <c r="D54" s="105">
        <f t="shared" ref="D54:L54" si="21">IF(C18=0,0,1)</f>
        <v>0</v>
      </c>
      <c r="E54" s="105">
        <f t="shared" si="21"/>
        <v>0</v>
      </c>
      <c r="F54" s="105">
        <f t="shared" si="21"/>
        <v>0</v>
      </c>
      <c r="G54" s="105">
        <f t="shared" si="21"/>
        <v>0</v>
      </c>
      <c r="H54" s="61">
        <f t="shared" si="21"/>
        <v>0</v>
      </c>
      <c r="I54" s="105">
        <f t="shared" si="21"/>
        <v>0</v>
      </c>
      <c r="J54" s="106">
        <f t="shared" si="21"/>
        <v>0</v>
      </c>
      <c r="K54" s="107">
        <f t="shared" si="21"/>
        <v>0</v>
      </c>
      <c r="L54" s="59">
        <f t="shared" si="21"/>
        <v>0</v>
      </c>
      <c r="M54" s="57">
        <f t="shared" si="9"/>
        <v>0</v>
      </c>
    </row>
    <row r="55" spans="1:13" ht="13" hidden="1" outlineLevel="1">
      <c r="A55" s="94"/>
      <c r="B55" s="96">
        <f t="shared" si="10"/>
        <v>2013</v>
      </c>
      <c r="C55" s="104" t="e">
        <f>IF(#REF!=0,0,1)</f>
        <v>#REF!</v>
      </c>
      <c r="D55" s="105">
        <f t="shared" ref="D55:L55" si="22">IF(C19=0,0,1)</f>
        <v>0</v>
      </c>
      <c r="E55" s="105">
        <f t="shared" si="22"/>
        <v>0</v>
      </c>
      <c r="F55" s="105">
        <f t="shared" si="22"/>
        <v>0</v>
      </c>
      <c r="G55" s="105">
        <f t="shared" si="22"/>
        <v>0</v>
      </c>
      <c r="H55" s="61">
        <f t="shared" si="22"/>
        <v>0</v>
      </c>
      <c r="I55" s="105">
        <f t="shared" si="22"/>
        <v>0</v>
      </c>
      <c r="J55" s="106">
        <f t="shared" si="22"/>
        <v>0</v>
      </c>
      <c r="K55" s="107">
        <f t="shared" si="22"/>
        <v>0</v>
      </c>
      <c r="L55" s="59">
        <f t="shared" si="22"/>
        <v>0</v>
      </c>
      <c r="M55" s="57">
        <f t="shared" si="9"/>
        <v>0</v>
      </c>
    </row>
    <row r="56" spans="1:13" ht="13" hidden="1" outlineLevel="1">
      <c r="A56" s="94"/>
      <c r="B56" s="96">
        <f t="shared" si="10"/>
        <v>2014</v>
      </c>
      <c r="C56" s="104" t="e">
        <f>IF(#REF!=0,0,1)</f>
        <v>#REF!</v>
      </c>
      <c r="D56" s="105">
        <f t="shared" ref="D56:L56" si="23">IF(C20=0,0,1)</f>
        <v>0</v>
      </c>
      <c r="E56" s="105">
        <f t="shared" si="23"/>
        <v>0</v>
      </c>
      <c r="F56" s="105">
        <f t="shared" si="23"/>
        <v>0</v>
      </c>
      <c r="G56" s="105">
        <f t="shared" si="23"/>
        <v>0</v>
      </c>
      <c r="H56" s="61">
        <f t="shared" si="23"/>
        <v>0</v>
      </c>
      <c r="I56" s="105">
        <f t="shared" si="23"/>
        <v>0</v>
      </c>
      <c r="J56" s="106">
        <f t="shared" si="23"/>
        <v>0</v>
      </c>
      <c r="K56" s="107">
        <f t="shared" si="23"/>
        <v>0</v>
      </c>
      <c r="L56" s="59">
        <f t="shared" si="23"/>
        <v>0</v>
      </c>
      <c r="M56" s="57">
        <f t="shared" si="9"/>
        <v>0</v>
      </c>
    </row>
    <row r="57" spans="1:13" ht="13" hidden="1" outlineLevel="1">
      <c r="A57" s="94"/>
      <c r="B57" s="96">
        <f t="shared" si="10"/>
        <v>2015</v>
      </c>
      <c r="C57" s="104" t="e">
        <f>IF(#REF!=0,0,1)</f>
        <v>#REF!</v>
      </c>
      <c r="D57" s="105">
        <f t="shared" ref="D57:L57" si="24">IF(C21=0,0,1)</f>
        <v>0</v>
      </c>
      <c r="E57" s="105">
        <f t="shared" si="24"/>
        <v>0</v>
      </c>
      <c r="F57" s="105">
        <f t="shared" si="24"/>
        <v>0</v>
      </c>
      <c r="G57" s="105">
        <f t="shared" si="24"/>
        <v>0</v>
      </c>
      <c r="H57" s="61">
        <f t="shared" si="24"/>
        <v>0</v>
      </c>
      <c r="I57" s="105">
        <f t="shared" si="24"/>
        <v>0</v>
      </c>
      <c r="J57" s="106">
        <f t="shared" si="24"/>
        <v>0</v>
      </c>
      <c r="K57" s="107">
        <f t="shared" si="24"/>
        <v>0</v>
      </c>
      <c r="L57" s="59">
        <f t="shared" si="24"/>
        <v>0</v>
      </c>
      <c r="M57" s="57">
        <f t="shared" si="9"/>
        <v>0</v>
      </c>
    </row>
    <row r="58" spans="1:13" ht="13" hidden="1" outlineLevel="1">
      <c r="A58" s="94"/>
      <c r="B58" s="96">
        <f t="shared" si="10"/>
        <v>2016</v>
      </c>
      <c r="C58" s="104" t="e">
        <f>IF(#REF!=0,0,1)</f>
        <v>#REF!</v>
      </c>
      <c r="D58" s="105">
        <f t="shared" ref="D58:L58" si="25">IF(C22=0,0,1)</f>
        <v>0</v>
      </c>
      <c r="E58" s="105">
        <f t="shared" si="25"/>
        <v>0</v>
      </c>
      <c r="F58" s="105">
        <f t="shared" si="25"/>
        <v>0</v>
      </c>
      <c r="G58" s="105">
        <f t="shared" si="25"/>
        <v>0</v>
      </c>
      <c r="H58" s="61">
        <f t="shared" si="25"/>
        <v>0</v>
      </c>
      <c r="I58" s="105">
        <f t="shared" si="25"/>
        <v>0</v>
      </c>
      <c r="J58" s="106">
        <f t="shared" si="25"/>
        <v>0</v>
      </c>
      <c r="K58" s="107">
        <f t="shared" si="25"/>
        <v>0</v>
      </c>
      <c r="L58" s="59">
        <f t="shared" si="25"/>
        <v>0</v>
      </c>
      <c r="M58" s="57">
        <f t="shared" si="9"/>
        <v>0</v>
      </c>
    </row>
    <row r="59" spans="1:13" ht="13" hidden="1" outlineLevel="1">
      <c r="A59" s="94"/>
      <c r="B59" s="96">
        <f t="shared" si="10"/>
        <v>2017</v>
      </c>
      <c r="C59" s="104" t="e">
        <f>IF(#REF!=0,0,1)</f>
        <v>#REF!</v>
      </c>
      <c r="D59" s="105">
        <f t="shared" ref="D59:L59" si="26">IF(C23=0,0,1)</f>
        <v>0</v>
      </c>
      <c r="E59" s="105">
        <f t="shared" si="26"/>
        <v>0</v>
      </c>
      <c r="F59" s="105">
        <f t="shared" si="26"/>
        <v>0</v>
      </c>
      <c r="G59" s="105">
        <f t="shared" si="26"/>
        <v>0</v>
      </c>
      <c r="H59" s="61">
        <f t="shared" si="26"/>
        <v>0</v>
      </c>
      <c r="I59" s="105">
        <f t="shared" si="26"/>
        <v>0</v>
      </c>
      <c r="J59" s="106">
        <f t="shared" si="26"/>
        <v>0</v>
      </c>
      <c r="K59" s="107">
        <f t="shared" si="26"/>
        <v>0</v>
      </c>
      <c r="L59" s="59">
        <f t="shared" si="26"/>
        <v>0</v>
      </c>
      <c r="M59" s="57">
        <f t="shared" si="9"/>
        <v>0</v>
      </c>
    </row>
    <row r="60" spans="1:13" ht="13" hidden="1" outlineLevel="1">
      <c r="A60" s="94"/>
      <c r="B60" s="96">
        <f t="shared" si="10"/>
        <v>2018</v>
      </c>
      <c r="C60" s="104" t="e">
        <f>IF(#REF!=0,0,1)</f>
        <v>#REF!</v>
      </c>
      <c r="D60" s="105">
        <f t="shared" ref="D60:L60" si="27">IF(C24=0,0,1)</f>
        <v>0</v>
      </c>
      <c r="E60" s="105">
        <f t="shared" si="27"/>
        <v>0</v>
      </c>
      <c r="F60" s="105">
        <f t="shared" si="27"/>
        <v>0</v>
      </c>
      <c r="G60" s="105">
        <f t="shared" si="27"/>
        <v>0</v>
      </c>
      <c r="H60" s="61">
        <f t="shared" si="27"/>
        <v>0</v>
      </c>
      <c r="I60" s="105">
        <f t="shared" si="27"/>
        <v>0</v>
      </c>
      <c r="J60" s="106">
        <f t="shared" si="27"/>
        <v>0</v>
      </c>
      <c r="K60" s="107">
        <f t="shared" si="27"/>
        <v>0</v>
      </c>
      <c r="L60" s="59">
        <f t="shared" si="27"/>
        <v>0</v>
      </c>
      <c r="M60" s="57">
        <f t="shared" si="9"/>
        <v>0</v>
      </c>
    </row>
    <row r="61" spans="1:13" ht="13" hidden="1" outlineLevel="1">
      <c r="A61" s="94"/>
      <c r="B61" s="96">
        <f t="shared" si="10"/>
        <v>2019</v>
      </c>
      <c r="C61" s="104" t="e">
        <f>IF(#REF!=0,0,1)</f>
        <v>#REF!</v>
      </c>
      <c r="D61" s="105">
        <f t="shared" ref="D61:L61" si="28">IF(C25=0,0,1)</f>
        <v>0</v>
      </c>
      <c r="E61" s="105">
        <f t="shared" si="28"/>
        <v>0</v>
      </c>
      <c r="F61" s="105">
        <f t="shared" si="28"/>
        <v>0</v>
      </c>
      <c r="G61" s="105">
        <f t="shared" si="28"/>
        <v>0</v>
      </c>
      <c r="H61" s="61">
        <f t="shared" si="28"/>
        <v>0</v>
      </c>
      <c r="I61" s="105">
        <f t="shared" si="28"/>
        <v>0</v>
      </c>
      <c r="J61" s="106">
        <f t="shared" si="28"/>
        <v>0</v>
      </c>
      <c r="K61" s="107">
        <f t="shared" si="28"/>
        <v>0</v>
      </c>
      <c r="L61" s="59">
        <f t="shared" si="28"/>
        <v>0</v>
      </c>
      <c r="M61" s="57">
        <f t="shared" ref="M61:M63" si="29">IF(L25="Y",1,0)</f>
        <v>0</v>
      </c>
    </row>
    <row r="62" spans="1:13" ht="13" hidden="1" outlineLevel="1">
      <c r="A62" s="94"/>
      <c r="B62" s="96">
        <f t="shared" si="10"/>
        <v>2020</v>
      </c>
      <c r="C62" s="104" t="e">
        <f>IF(#REF!=0,0,1)</f>
        <v>#REF!</v>
      </c>
      <c r="D62" s="105">
        <f t="shared" ref="D62:L62" si="30">IF(C26=0,0,1)</f>
        <v>0</v>
      </c>
      <c r="E62" s="105">
        <f t="shared" si="30"/>
        <v>0</v>
      </c>
      <c r="F62" s="105">
        <f t="shared" si="30"/>
        <v>0</v>
      </c>
      <c r="G62" s="105">
        <f t="shared" si="30"/>
        <v>0</v>
      </c>
      <c r="H62" s="61">
        <f t="shared" si="30"/>
        <v>0</v>
      </c>
      <c r="I62" s="105">
        <f t="shared" si="30"/>
        <v>0</v>
      </c>
      <c r="J62" s="106">
        <f t="shared" si="30"/>
        <v>0</v>
      </c>
      <c r="K62" s="107">
        <f t="shared" si="30"/>
        <v>0</v>
      </c>
      <c r="L62" s="59">
        <f t="shared" si="30"/>
        <v>0</v>
      </c>
      <c r="M62" s="57">
        <f t="shared" si="29"/>
        <v>0</v>
      </c>
    </row>
    <row r="63" spans="1:13" ht="13" hidden="1" collapsed="1">
      <c r="A63" s="94"/>
      <c r="B63" s="97">
        <f t="shared" si="10"/>
        <v>2021</v>
      </c>
      <c r="C63" s="108" t="e">
        <f>IF(#REF!=0,0,1)</f>
        <v>#REF!</v>
      </c>
      <c r="D63" s="109">
        <f t="shared" ref="D63:L63" si="31">IF(C27=0,0,1)</f>
        <v>0</v>
      </c>
      <c r="E63" s="109">
        <f t="shared" si="31"/>
        <v>0</v>
      </c>
      <c r="F63" s="109">
        <f t="shared" si="31"/>
        <v>0</v>
      </c>
      <c r="G63" s="109">
        <f t="shared" si="31"/>
        <v>0</v>
      </c>
      <c r="H63" s="62">
        <f t="shared" si="31"/>
        <v>0</v>
      </c>
      <c r="I63" s="109">
        <f t="shared" si="31"/>
        <v>0</v>
      </c>
      <c r="J63" s="110">
        <f t="shared" si="31"/>
        <v>0</v>
      </c>
      <c r="K63" s="111">
        <f t="shared" si="31"/>
        <v>0</v>
      </c>
      <c r="L63" s="60">
        <f t="shared" si="31"/>
        <v>0</v>
      </c>
      <c r="M63" s="58">
        <f t="shared" si="29"/>
        <v>0</v>
      </c>
    </row>
    <row r="64" spans="1:13"/>
  </sheetData>
  <sheetProtection sheet="1" objects="1" scenarios="1"/>
  <mergeCells count="1">
    <mergeCell ref="B5:K5"/>
  </mergeCells>
  <phoneticPr fontId="3" type="noConversion"/>
  <dataValidations count="3">
    <dataValidation type="date" allowBlank="1" showInputMessage="1" showErrorMessage="1" errorTitle="Must be a date" error="dd/mm/yy format between 01/01/2025 and 31/12/2025" sqref="C3" xr:uid="{F1E6EE6C-5E82-4D8D-A88D-564E57345291}">
      <formula1>45658</formula1>
      <formula2>46022</formula2>
    </dataValidation>
    <dataValidation type="list" showInputMessage="1" showErrorMessage="1" sqref="L7:L27" xr:uid="{00000000-0002-0000-0100-000000000000}">
      <formula1>"Y,N"</formula1>
    </dataValidation>
    <dataValidation type="whole" operator="greaterThanOrEqual" allowBlank="1" showInputMessage="1" showErrorMessage="1" errorTitle="Whole number" error="Must be a whole number 0 or greater" sqref="C7:K27" xr:uid="{00000000-0002-0000-0100-000001000000}">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fitToPage="1"/>
  </sheetPr>
  <dimension ref="A1:N70"/>
  <sheetViews>
    <sheetView showGridLines="0" showRowColHeaders="0" zoomScale="80" zoomScaleNormal="80" workbookViewId="0">
      <selection activeCell="C3" sqref="C3"/>
    </sheetView>
  </sheetViews>
  <sheetFormatPr defaultColWidth="0" defaultRowHeight="12.5" zeroHeight="1" outlineLevelRow="1"/>
  <cols>
    <col min="1" max="1" width="3.7265625" customWidth="1"/>
    <col min="2" max="13" width="16.7265625" customWidth="1"/>
    <col min="14" max="14" width="9.1796875" customWidth="1"/>
    <col min="15" max="16384" width="9.1796875" hidden="1"/>
  </cols>
  <sheetData>
    <row r="1" spans="1:12" ht="15.5">
      <c r="A1" s="48" t="s">
        <v>35</v>
      </c>
    </row>
    <row r="2" spans="1:12"/>
    <row r="3" spans="1:12">
      <c r="B3" s="15" t="s">
        <v>15</v>
      </c>
      <c r="C3" s="116">
        <f>'1) Claims Notified'!C3</f>
        <v>46022</v>
      </c>
    </row>
    <row r="4" spans="1:12"/>
    <row r="5" spans="1:12" ht="13">
      <c r="B5" s="119" t="s">
        <v>36</v>
      </c>
      <c r="C5" s="120"/>
      <c r="D5" s="120"/>
      <c r="E5" s="120"/>
      <c r="F5" s="120"/>
      <c r="G5" s="120"/>
      <c r="H5" s="120"/>
      <c r="I5" s="120"/>
      <c r="J5" s="120"/>
      <c r="K5" s="121"/>
      <c r="L5" s="115"/>
    </row>
    <row r="6" spans="1:12" ht="43.4" customHeight="1">
      <c r="B6" s="1" t="s">
        <v>17</v>
      </c>
      <c r="C6" s="43" t="s">
        <v>18</v>
      </c>
      <c r="D6" s="2" t="s">
        <v>20</v>
      </c>
      <c r="E6" s="2" t="s">
        <v>21</v>
      </c>
      <c r="F6" s="2" t="s">
        <v>22</v>
      </c>
      <c r="G6" s="1" t="s">
        <v>23</v>
      </c>
      <c r="H6" s="2" t="s">
        <v>24</v>
      </c>
      <c r="I6" s="4" t="s">
        <v>25</v>
      </c>
      <c r="J6" s="3" t="s">
        <v>26</v>
      </c>
      <c r="K6" s="7" t="s">
        <v>27</v>
      </c>
      <c r="L6" s="73" t="s">
        <v>28</v>
      </c>
    </row>
    <row r="7" spans="1:12" ht="13">
      <c r="B7" s="5">
        <f>'1) Claims Notified'!$B$7</f>
        <v>2005</v>
      </c>
      <c r="C7" s="100"/>
      <c r="D7" s="100"/>
      <c r="E7" s="100"/>
      <c r="F7" s="100"/>
      <c r="G7" s="99">
        <f>SUM(C7:F7)</f>
        <v>0</v>
      </c>
      <c r="H7" s="100"/>
      <c r="I7" s="101">
        <f>SUM(G7:H7)</f>
        <v>0</v>
      </c>
      <c r="J7" s="102"/>
      <c r="K7" s="78">
        <f>SUM(I7:J7)</f>
        <v>0</v>
      </c>
      <c r="L7" s="79" t="s">
        <v>29</v>
      </c>
    </row>
    <row r="8" spans="1:12" ht="13">
      <c r="B8" s="5">
        <f t="shared" ref="B8:B27" si="0">B7+1</f>
        <v>2006</v>
      </c>
      <c r="C8" s="100"/>
      <c r="D8" s="100"/>
      <c r="E8" s="100"/>
      <c r="F8" s="100"/>
      <c r="G8" s="99">
        <f t="shared" ref="G8:G11" si="1">SUM(C8:F8)</f>
        <v>0</v>
      </c>
      <c r="H8" s="100"/>
      <c r="I8" s="101">
        <f t="shared" ref="I8:I11" si="2">SUM(G8:H8)</f>
        <v>0</v>
      </c>
      <c r="J8" s="102"/>
      <c r="K8" s="78">
        <f t="shared" ref="K8:K11" si="3">SUM(I8:J8)</f>
        <v>0</v>
      </c>
      <c r="L8" s="80" t="s">
        <v>29</v>
      </c>
    </row>
    <row r="9" spans="1:12" ht="13">
      <c r="B9" s="5">
        <f t="shared" si="0"/>
        <v>2007</v>
      </c>
      <c r="C9" s="100"/>
      <c r="D9" s="100"/>
      <c r="E9" s="100"/>
      <c r="F9" s="100"/>
      <c r="G9" s="99">
        <f t="shared" si="1"/>
        <v>0</v>
      </c>
      <c r="H9" s="100"/>
      <c r="I9" s="101">
        <f t="shared" si="2"/>
        <v>0</v>
      </c>
      <c r="J9" s="102"/>
      <c r="K9" s="78">
        <f t="shared" si="3"/>
        <v>0</v>
      </c>
      <c r="L9" s="80" t="s">
        <v>29</v>
      </c>
    </row>
    <row r="10" spans="1:12" ht="13">
      <c r="B10" s="5">
        <f t="shared" si="0"/>
        <v>2008</v>
      </c>
      <c r="C10" s="100"/>
      <c r="D10" s="100"/>
      <c r="E10" s="100"/>
      <c r="F10" s="100"/>
      <c r="G10" s="99">
        <f t="shared" si="1"/>
        <v>0</v>
      </c>
      <c r="H10" s="100"/>
      <c r="I10" s="101">
        <f t="shared" si="2"/>
        <v>0</v>
      </c>
      <c r="J10" s="102"/>
      <c r="K10" s="78">
        <f t="shared" si="3"/>
        <v>0</v>
      </c>
      <c r="L10" s="80" t="s">
        <v>29</v>
      </c>
    </row>
    <row r="11" spans="1:12" ht="13">
      <c r="B11" s="5">
        <f t="shared" si="0"/>
        <v>2009</v>
      </c>
      <c r="C11" s="100"/>
      <c r="D11" s="100"/>
      <c r="E11" s="100"/>
      <c r="F11" s="100"/>
      <c r="G11" s="99">
        <f t="shared" si="1"/>
        <v>0</v>
      </c>
      <c r="H11" s="100"/>
      <c r="I11" s="101">
        <f t="shared" si="2"/>
        <v>0</v>
      </c>
      <c r="J11" s="102"/>
      <c r="K11" s="78">
        <f t="shared" si="3"/>
        <v>0</v>
      </c>
      <c r="L11" s="80" t="s">
        <v>29</v>
      </c>
    </row>
    <row r="12" spans="1:12" ht="13">
      <c r="B12" s="5">
        <f t="shared" si="0"/>
        <v>2010</v>
      </c>
      <c r="C12" s="100"/>
      <c r="D12" s="100"/>
      <c r="E12" s="100"/>
      <c r="F12" s="100"/>
      <c r="G12" s="99">
        <f t="shared" ref="G12:G24" si="4">SUM(C12:F12)</f>
        <v>0</v>
      </c>
      <c r="H12" s="100"/>
      <c r="I12" s="101">
        <f t="shared" ref="I12:I24" si="5">SUM(G12:H12)</f>
        <v>0</v>
      </c>
      <c r="J12" s="102"/>
      <c r="K12" s="78">
        <f t="shared" ref="K12:K24" si="6">SUM(I12:J12)</f>
        <v>0</v>
      </c>
      <c r="L12" s="80" t="s">
        <v>29</v>
      </c>
    </row>
    <row r="13" spans="1:12" ht="13">
      <c r="B13" s="5">
        <f t="shared" si="0"/>
        <v>2011</v>
      </c>
      <c r="C13" s="100"/>
      <c r="D13" s="100"/>
      <c r="E13" s="100"/>
      <c r="F13" s="100"/>
      <c r="G13" s="99">
        <f t="shared" si="4"/>
        <v>0</v>
      </c>
      <c r="H13" s="100"/>
      <c r="I13" s="101">
        <f t="shared" si="5"/>
        <v>0</v>
      </c>
      <c r="J13" s="102"/>
      <c r="K13" s="78">
        <f t="shared" si="6"/>
        <v>0</v>
      </c>
      <c r="L13" s="80" t="s">
        <v>29</v>
      </c>
    </row>
    <row r="14" spans="1:12" ht="13">
      <c r="B14" s="5">
        <f t="shared" si="0"/>
        <v>2012</v>
      </c>
      <c r="C14" s="100"/>
      <c r="D14" s="100"/>
      <c r="E14" s="100"/>
      <c r="F14" s="100"/>
      <c r="G14" s="99">
        <f t="shared" si="4"/>
        <v>0</v>
      </c>
      <c r="H14" s="100"/>
      <c r="I14" s="101">
        <f t="shared" si="5"/>
        <v>0</v>
      </c>
      <c r="J14" s="102"/>
      <c r="K14" s="78">
        <f t="shared" si="6"/>
        <v>0</v>
      </c>
      <c r="L14" s="80" t="s">
        <v>29</v>
      </c>
    </row>
    <row r="15" spans="1:12" ht="13">
      <c r="B15" s="5">
        <f t="shared" si="0"/>
        <v>2013</v>
      </c>
      <c r="C15" s="100"/>
      <c r="D15" s="100"/>
      <c r="E15" s="100"/>
      <c r="F15" s="100"/>
      <c r="G15" s="99">
        <f t="shared" si="4"/>
        <v>0</v>
      </c>
      <c r="H15" s="100"/>
      <c r="I15" s="101">
        <f t="shared" si="5"/>
        <v>0</v>
      </c>
      <c r="J15" s="102"/>
      <c r="K15" s="78">
        <f t="shared" si="6"/>
        <v>0</v>
      </c>
      <c r="L15" s="80" t="s">
        <v>29</v>
      </c>
    </row>
    <row r="16" spans="1:12" ht="13">
      <c r="B16" s="5">
        <f t="shared" si="0"/>
        <v>2014</v>
      </c>
      <c r="C16" s="100"/>
      <c r="D16" s="100"/>
      <c r="E16" s="100"/>
      <c r="F16" s="100"/>
      <c r="G16" s="99">
        <f t="shared" si="4"/>
        <v>0</v>
      </c>
      <c r="H16" s="100"/>
      <c r="I16" s="101">
        <f t="shared" si="5"/>
        <v>0</v>
      </c>
      <c r="J16" s="102"/>
      <c r="K16" s="78">
        <f t="shared" si="6"/>
        <v>0</v>
      </c>
      <c r="L16" s="80" t="s">
        <v>29</v>
      </c>
    </row>
    <row r="17" spans="2:12" ht="13">
      <c r="B17" s="5">
        <f t="shared" si="0"/>
        <v>2015</v>
      </c>
      <c r="C17" s="100"/>
      <c r="D17" s="100"/>
      <c r="E17" s="100"/>
      <c r="F17" s="100"/>
      <c r="G17" s="99">
        <f t="shared" si="4"/>
        <v>0</v>
      </c>
      <c r="H17" s="100"/>
      <c r="I17" s="101">
        <f t="shared" si="5"/>
        <v>0</v>
      </c>
      <c r="J17" s="102"/>
      <c r="K17" s="78">
        <f t="shared" si="6"/>
        <v>0</v>
      </c>
      <c r="L17" s="80" t="s">
        <v>29</v>
      </c>
    </row>
    <row r="18" spans="2:12" ht="13">
      <c r="B18" s="5">
        <f>B17+1</f>
        <v>2016</v>
      </c>
      <c r="C18" s="100"/>
      <c r="D18" s="100"/>
      <c r="E18" s="100"/>
      <c r="F18" s="100"/>
      <c r="G18" s="99">
        <f t="shared" si="4"/>
        <v>0</v>
      </c>
      <c r="H18" s="100"/>
      <c r="I18" s="101">
        <f t="shared" si="5"/>
        <v>0</v>
      </c>
      <c r="J18" s="102"/>
      <c r="K18" s="78">
        <f t="shared" si="6"/>
        <v>0</v>
      </c>
      <c r="L18" s="80" t="s">
        <v>29</v>
      </c>
    </row>
    <row r="19" spans="2:12" ht="13">
      <c r="B19" s="5">
        <f t="shared" si="0"/>
        <v>2017</v>
      </c>
      <c r="C19" s="100"/>
      <c r="D19" s="100"/>
      <c r="E19" s="100"/>
      <c r="F19" s="100"/>
      <c r="G19" s="99">
        <f t="shared" si="4"/>
        <v>0</v>
      </c>
      <c r="H19" s="100"/>
      <c r="I19" s="101">
        <f t="shared" si="5"/>
        <v>0</v>
      </c>
      <c r="J19" s="102"/>
      <c r="K19" s="78">
        <f t="shared" si="6"/>
        <v>0</v>
      </c>
      <c r="L19" s="80" t="s">
        <v>29</v>
      </c>
    </row>
    <row r="20" spans="2:12" ht="13">
      <c r="B20" s="5">
        <f t="shared" si="0"/>
        <v>2018</v>
      </c>
      <c r="C20" s="100"/>
      <c r="D20" s="100"/>
      <c r="E20" s="100"/>
      <c r="F20" s="100"/>
      <c r="G20" s="99">
        <f t="shared" si="4"/>
        <v>0</v>
      </c>
      <c r="H20" s="100"/>
      <c r="I20" s="101">
        <f t="shared" si="5"/>
        <v>0</v>
      </c>
      <c r="J20" s="102"/>
      <c r="K20" s="78">
        <f>SUM(I20:J20)</f>
        <v>0</v>
      </c>
      <c r="L20" s="80" t="s">
        <v>29</v>
      </c>
    </row>
    <row r="21" spans="2:12" ht="13">
      <c r="B21" s="5">
        <f t="shared" si="0"/>
        <v>2019</v>
      </c>
      <c r="C21" s="100"/>
      <c r="D21" s="100"/>
      <c r="E21" s="100"/>
      <c r="F21" s="100"/>
      <c r="G21" s="99">
        <f t="shared" si="4"/>
        <v>0</v>
      </c>
      <c r="H21" s="100"/>
      <c r="I21" s="101">
        <f t="shared" si="5"/>
        <v>0</v>
      </c>
      <c r="J21" s="102"/>
      <c r="K21" s="78">
        <f t="shared" si="6"/>
        <v>0</v>
      </c>
      <c r="L21" s="80" t="s">
        <v>29</v>
      </c>
    </row>
    <row r="22" spans="2:12" ht="13">
      <c r="B22" s="5">
        <f t="shared" si="0"/>
        <v>2020</v>
      </c>
      <c r="C22" s="100"/>
      <c r="D22" s="100"/>
      <c r="E22" s="100"/>
      <c r="F22" s="100"/>
      <c r="G22" s="99">
        <f t="shared" si="4"/>
        <v>0</v>
      </c>
      <c r="H22" s="100"/>
      <c r="I22" s="101">
        <f t="shared" si="5"/>
        <v>0</v>
      </c>
      <c r="J22" s="102"/>
      <c r="K22" s="78">
        <f t="shared" si="6"/>
        <v>0</v>
      </c>
      <c r="L22" s="80" t="s">
        <v>29</v>
      </c>
    </row>
    <row r="23" spans="2:12" ht="13">
      <c r="B23" s="5">
        <f t="shared" si="0"/>
        <v>2021</v>
      </c>
      <c r="C23" s="100"/>
      <c r="D23" s="100"/>
      <c r="E23" s="100"/>
      <c r="F23" s="100"/>
      <c r="G23" s="99">
        <f t="shared" si="4"/>
        <v>0</v>
      </c>
      <c r="H23" s="100"/>
      <c r="I23" s="101">
        <f t="shared" si="5"/>
        <v>0</v>
      </c>
      <c r="J23" s="102"/>
      <c r="K23" s="78">
        <f t="shared" si="6"/>
        <v>0</v>
      </c>
      <c r="L23" s="80" t="s">
        <v>29</v>
      </c>
    </row>
    <row r="24" spans="2:12" ht="13">
      <c r="B24" s="5">
        <f t="shared" si="0"/>
        <v>2022</v>
      </c>
      <c r="C24" s="100"/>
      <c r="D24" s="100"/>
      <c r="E24" s="100"/>
      <c r="F24" s="100"/>
      <c r="G24" s="99">
        <f t="shared" si="4"/>
        <v>0</v>
      </c>
      <c r="H24" s="100"/>
      <c r="I24" s="101">
        <f t="shared" si="5"/>
        <v>0</v>
      </c>
      <c r="J24" s="102"/>
      <c r="K24" s="78">
        <f t="shared" si="6"/>
        <v>0</v>
      </c>
      <c r="L24" s="80" t="s">
        <v>29</v>
      </c>
    </row>
    <row r="25" spans="2:12" ht="13">
      <c r="B25" s="5">
        <f t="shared" si="0"/>
        <v>2023</v>
      </c>
      <c r="C25" s="100"/>
      <c r="D25" s="100"/>
      <c r="E25" s="100"/>
      <c r="F25" s="100"/>
      <c r="G25" s="99">
        <f t="shared" ref="G25:G27" si="7">SUM(C25:F25)</f>
        <v>0</v>
      </c>
      <c r="H25" s="100"/>
      <c r="I25" s="101">
        <f t="shared" ref="I25:I27" si="8">SUM(G25:H25)</f>
        <v>0</v>
      </c>
      <c r="J25" s="102"/>
      <c r="K25" s="78">
        <f t="shared" ref="K25:K27" si="9">SUM(I25:J25)</f>
        <v>0</v>
      </c>
      <c r="L25" s="80" t="s">
        <v>29</v>
      </c>
    </row>
    <row r="26" spans="2:12" ht="13">
      <c r="B26" s="5">
        <f t="shared" si="0"/>
        <v>2024</v>
      </c>
      <c r="C26" s="100"/>
      <c r="D26" s="100"/>
      <c r="E26" s="100"/>
      <c r="F26" s="100"/>
      <c r="G26" s="99">
        <f t="shared" si="7"/>
        <v>0</v>
      </c>
      <c r="H26" s="100"/>
      <c r="I26" s="101">
        <f t="shared" si="8"/>
        <v>0</v>
      </c>
      <c r="J26" s="102"/>
      <c r="K26" s="78">
        <f t="shared" si="9"/>
        <v>0</v>
      </c>
      <c r="L26" s="80" t="s">
        <v>29</v>
      </c>
    </row>
    <row r="27" spans="2:12" ht="13">
      <c r="B27" s="6">
        <f t="shared" si="0"/>
        <v>2025</v>
      </c>
      <c r="C27" s="100"/>
      <c r="D27" s="100"/>
      <c r="E27" s="100"/>
      <c r="F27" s="100"/>
      <c r="G27" s="99">
        <f t="shared" si="7"/>
        <v>0</v>
      </c>
      <c r="H27" s="100"/>
      <c r="I27" s="101">
        <f t="shared" si="8"/>
        <v>0</v>
      </c>
      <c r="J27" s="102"/>
      <c r="K27" s="78">
        <f t="shared" si="9"/>
        <v>0</v>
      </c>
      <c r="L27" s="81" t="s">
        <v>29</v>
      </c>
    </row>
    <row r="28" spans="2:12" ht="13">
      <c r="B28" s="6" t="s">
        <v>27</v>
      </c>
      <c r="C28" s="23">
        <f t="shared" ref="C28:K28" si="10">SUM(C7:C27)</f>
        <v>0</v>
      </c>
      <c r="D28" s="18">
        <f t="shared" si="10"/>
        <v>0</v>
      </c>
      <c r="E28" s="18">
        <f t="shared" si="10"/>
        <v>0</v>
      </c>
      <c r="F28" s="18">
        <f t="shared" si="10"/>
        <v>0</v>
      </c>
      <c r="G28" s="20">
        <f t="shared" si="10"/>
        <v>0</v>
      </c>
      <c r="H28" s="20">
        <f t="shared" si="10"/>
        <v>0</v>
      </c>
      <c r="I28" s="23">
        <f t="shared" si="10"/>
        <v>0</v>
      </c>
      <c r="J28" s="19">
        <f t="shared" si="10"/>
        <v>0</v>
      </c>
      <c r="K28" s="21">
        <f t="shared" si="10"/>
        <v>0</v>
      </c>
      <c r="L28" s="16"/>
    </row>
    <row r="29" spans="2:12"/>
    <row r="30" spans="2:12" ht="13">
      <c r="B30" s="25" t="str">
        <f>B27&amp;" grossed up"</f>
        <v>2025 grossed up</v>
      </c>
      <c r="C30" s="28">
        <f t="shared" ref="C30:K30" si="11">IF($C$3&gt;DATE($B$27,12,31),C27,C27/(1-(DAYS360($C$3,DATE($B$27,12,31),TRUE)/360)))</f>
        <v>0</v>
      </c>
      <c r="D30" s="26">
        <f t="shared" si="11"/>
        <v>0</v>
      </c>
      <c r="E30" s="26">
        <f t="shared" si="11"/>
        <v>0</v>
      </c>
      <c r="F30" s="26">
        <f t="shared" si="11"/>
        <v>0</v>
      </c>
      <c r="G30" s="27">
        <f t="shared" si="11"/>
        <v>0</v>
      </c>
      <c r="H30" s="27">
        <f t="shared" si="11"/>
        <v>0</v>
      </c>
      <c r="I30" s="28">
        <f t="shared" si="11"/>
        <v>0</v>
      </c>
      <c r="J30" s="29">
        <f t="shared" si="11"/>
        <v>0</v>
      </c>
      <c r="K30" s="30">
        <f t="shared" si="11"/>
        <v>0</v>
      </c>
    </row>
    <row r="31" spans="2:12"/>
    <row r="32" spans="2:12">
      <c r="B32" s="14" t="s">
        <v>30</v>
      </c>
    </row>
    <row r="33" spans="2:13" ht="13">
      <c r="B33" s="12" t="s">
        <v>37</v>
      </c>
    </row>
    <row r="34" spans="2:13" ht="13">
      <c r="B34" s="12" t="s">
        <v>93</v>
      </c>
    </row>
    <row r="35" spans="2:13" ht="13">
      <c r="B35" s="12" t="s">
        <v>32</v>
      </c>
    </row>
    <row r="36" spans="2:13" ht="13">
      <c r="B36" s="12" t="s">
        <v>94</v>
      </c>
    </row>
    <row r="37" spans="2:13"/>
    <row r="38" spans="2:13"/>
    <row r="39" spans="2:13"/>
    <row r="40" spans="2:13"/>
    <row r="41" spans="2:13"/>
    <row r="42" spans="2:13" hidden="1" outlineLevel="1"/>
    <row r="43" spans="2:13" ht="37.5" hidden="1" outlineLevel="1">
      <c r="B43" s="1" t="s">
        <v>33</v>
      </c>
      <c r="C43" s="1" t="s">
        <v>18</v>
      </c>
      <c r="D43" s="2" t="s">
        <v>19</v>
      </c>
      <c r="E43" s="2" t="s">
        <v>20</v>
      </c>
      <c r="F43" s="2" t="s">
        <v>21</v>
      </c>
      <c r="G43" s="2" t="s">
        <v>22</v>
      </c>
      <c r="H43" s="1" t="s">
        <v>23</v>
      </c>
      <c r="I43" s="2" t="s">
        <v>24</v>
      </c>
      <c r="J43" s="4" t="s">
        <v>25</v>
      </c>
      <c r="K43" s="3" t="s">
        <v>26</v>
      </c>
      <c r="L43" s="7" t="s">
        <v>27</v>
      </c>
      <c r="M43" s="73" t="s">
        <v>34</v>
      </c>
    </row>
    <row r="44" spans="2:13" ht="13" hidden="1" outlineLevel="1">
      <c r="B44" s="5">
        <v>2001</v>
      </c>
      <c r="C44" s="104" t="e">
        <f>IF(#REF!=0,0,1)</f>
        <v>#REF!</v>
      </c>
      <c r="D44" s="105">
        <f t="shared" ref="D44:L44" si="12">IF(C7=0,0,1)</f>
        <v>0</v>
      </c>
      <c r="E44" s="105">
        <f t="shared" si="12"/>
        <v>0</v>
      </c>
      <c r="F44" s="105">
        <f t="shared" si="12"/>
        <v>0</v>
      </c>
      <c r="G44" s="105">
        <f t="shared" si="12"/>
        <v>0</v>
      </c>
      <c r="H44" s="61">
        <f t="shared" si="12"/>
        <v>0</v>
      </c>
      <c r="I44" s="105">
        <f t="shared" si="12"/>
        <v>0</v>
      </c>
      <c r="J44" s="106">
        <f t="shared" si="12"/>
        <v>0</v>
      </c>
      <c r="K44" s="107">
        <f t="shared" si="12"/>
        <v>0</v>
      </c>
      <c r="L44" s="59">
        <f t="shared" si="12"/>
        <v>0</v>
      </c>
      <c r="M44" s="56">
        <f t="shared" ref="M44:M61" si="13">IF(L7="Y",1,0)</f>
        <v>0</v>
      </c>
    </row>
    <row r="45" spans="2:13" ht="13" hidden="1" outlineLevel="1">
      <c r="B45" s="5">
        <f t="shared" ref="B45:B64" si="14">B44+1</f>
        <v>2002</v>
      </c>
      <c r="C45" s="104" t="e">
        <f>IF(#REF!=0,0,1)</f>
        <v>#REF!</v>
      </c>
      <c r="D45" s="105">
        <f t="shared" ref="D45:L45" si="15">IF(C8=0,0,1)</f>
        <v>0</v>
      </c>
      <c r="E45" s="105">
        <f t="shared" si="15"/>
        <v>0</v>
      </c>
      <c r="F45" s="105">
        <f t="shared" si="15"/>
        <v>0</v>
      </c>
      <c r="G45" s="105">
        <f t="shared" si="15"/>
        <v>0</v>
      </c>
      <c r="H45" s="61">
        <f t="shared" si="15"/>
        <v>0</v>
      </c>
      <c r="I45" s="105">
        <f t="shared" si="15"/>
        <v>0</v>
      </c>
      <c r="J45" s="106">
        <f t="shared" si="15"/>
        <v>0</v>
      </c>
      <c r="K45" s="107">
        <f t="shared" si="15"/>
        <v>0</v>
      </c>
      <c r="L45" s="59">
        <f t="shared" si="15"/>
        <v>0</v>
      </c>
      <c r="M45" s="57">
        <f t="shared" si="13"/>
        <v>0</v>
      </c>
    </row>
    <row r="46" spans="2:13" ht="13" hidden="1" outlineLevel="1">
      <c r="B46" s="5">
        <f t="shared" si="14"/>
        <v>2003</v>
      </c>
      <c r="C46" s="104" t="e">
        <f>IF(#REF!=0,0,1)</f>
        <v>#REF!</v>
      </c>
      <c r="D46" s="105">
        <f t="shared" ref="D46:L46" si="16">IF(C9=0,0,1)</f>
        <v>0</v>
      </c>
      <c r="E46" s="105">
        <f t="shared" si="16"/>
        <v>0</v>
      </c>
      <c r="F46" s="105">
        <f t="shared" si="16"/>
        <v>0</v>
      </c>
      <c r="G46" s="105">
        <f t="shared" si="16"/>
        <v>0</v>
      </c>
      <c r="H46" s="61">
        <f t="shared" si="16"/>
        <v>0</v>
      </c>
      <c r="I46" s="105">
        <f t="shared" si="16"/>
        <v>0</v>
      </c>
      <c r="J46" s="106">
        <f t="shared" si="16"/>
        <v>0</v>
      </c>
      <c r="K46" s="107">
        <f t="shared" si="16"/>
        <v>0</v>
      </c>
      <c r="L46" s="59">
        <f t="shared" si="16"/>
        <v>0</v>
      </c>
      <c r="M46" s="57">
        <f t="shared" si="13"/>
        <v>0</v>
      </c>
    </row>
    <row r="47" spans="2:13" ht="13" hidden="1" outlineLevel="1">
      <c r="B47" s="5">
        <f t="shared" si="14"/>
        <v>2004</v>
      </c>
      <c r="C47" s="104" t="e">
        <f>IF(#REF!=0,0,1)</f>
        <v>#REF!</v>
      </c>
      <c r="D47" s="105">
        <f t="shared" ref="D47:L47" si="17">IF(C10=0,0,1)</f>
        <v>0</v>
      </c>
      <c r="E47" s="105">
        <f t="shared" si="17"/>
        <v>0</v>
      </c>
      <c r="F47" s="105">
        <f t="shared" si="17"/>
        <v>0</v>
      </c>
      <c r="G47" s="105">
        <f t="shared" si="17"/>
        <v>0</v>
      </c>
      <c r="H47" s="61">
        <f t="shared" si="17"/>
        <v>0</v>
      </c>
      <c r="I47" s="105">
        <f t="shared" si="17"/>
        <v>0</v>
      </c>
      <c r="J47" s="106">
        <f t="shared" si="17"/>
        <v>0</v>
      </c>
      <c r="K47" s="107">
        <f t="shared" si="17"/>
        <v>0</v>
      </c>
      <c r="L47" s="59">
        <f t="shared" si="17"/>
        <v>0</v>
      </c>
      <c r="M47" s="57">
        <f t="shared" si="13"/>
        <v>0</v>
      </c>
    </row>
    <row r="48" spans="2:13" ht="13" hidden="1" outlineLevel="1">
      <c r="B48" s="5">
        <f t="shared" si="14"/>
        <v>2005</v>
      </c>
      <c r="C48" s="104" t="e">
        <f>IF(#REF!=0,0,1)</f>
        <v>#REF!</v>
      </c>
      <c r="D48" s="105">
        <f t="shared" ref="D48:L48" si="18">IF(C11=0,0,1)</f>
        <v>0</v>
      </c>
      <c r="E48" s="105">
        <f t="shared" si="18"/>
        <v>0</v>
      </c>
      <c r="F48" s="105">
        <f t="shared" si="18"/>
        <v>0</v>
      </c>
      <c r="G48" s="105">
        <f t="shared" si="18"/>
        <v>0</v>
      </c>
      <c r="H48" s="61">
        <f t="shared" si="18"/>
        <v>0</v>
      </c>
      <c r="I48" s="105">
        <f t="shared" si="18"/>
        <v>0</v>
      </c>
      <c r="J48" s="106">
        <f t="shared" si="18"/>
        <v>0</v>
      </c>
      <c r="K48" s="107">
        <f t="shared" si="18"/>
        <v>0</v>
      </c>
      <c r="L48" s="59">
        <f t="shared" si="18"/>
        <v>0</v>
      </c>
      <c r="M48" s="57">
        <f t="shared" si="13"/>
        <v>0</v>
      </c>
    </row>
    <row r="49" spans="2:13" ht="13" hidden="1" outlineLevel="1">
      <c r="B49" s="5">
        <f t="shared" si="14"/>
        <v>2006</v>
      </c>
      <c r="C49" s="104" t="e">
        <f>IF(#REF!=0,0,1)</f>
        <v>#REF!</v>
      </c>
      <c r="D49" s="105">
        <f t="shared" ref="D49:L49" si="19">IF(C12=0,0,1)</f>
        <v>0</v>
      </c>
      <c r="E49" s="105">
        <f t="shared" si="19"/>
        <v>0</v>
      </c>
      <c r="F49" s="105">
        <f t="shared" si="19"/>
        <v>0</v>
      </c>
      <c r="G49" s="105">
        <f t="shared" si="19"/>
        <v>0</v>
      </c>
      <c r="H49" s="61">
        <f t="shared" si="19"/>
        <v>0</v>
      </c>
      <c r="I49" s="105">
        <f t="shared" si="19"/>
        <v>0</v>
      </c>
      <c r="J49" s="106">
        <f t="shared" si="19"/>
        <v>0</v>
      </c>
      <c r="K49" s="107">
        <f t="shared" si="19"/>
        <v>0</v>
      </c>
      <c r="L49" s="59">
        <f t="shared" si="19"/>
        <v>0</v>
      </c>
      <c r="M49" s="57">
        <f t="shared" si="13"/>
        <v>0</v>
      </c>
    </row>
    <row r="50" spans="2:13" ht="13" hidden="1" outlineLevel="1">
      <c r="B50" s="5">
        <f t="shared" si="14"/>
        <v>2007</v>
      </c>
      <c r="C50" s="104" t="e">
        <f>IF(#REF!=0,0,1)</f>
        <v>#REF!</v>
      </c>
      <c r="D50" s="105">
        <f t="shared" ref="D50:L50" si="20">IF(C13=0,0,1)</f>
        <v>0</v>
      </c>
      <c r="E50" s="105">
        <f t="shared" si="20"/>
        <v>0</v>
      </c>
      <c r="F50" s="105">
        <f t="shared" si="20"/>
        <v>0</v>
      </c>
      <c r="G50" s="105">
        <f t="shared" si="20"/>
        <v>0</v>
      </c>
      <c r="H50" s="61">
        <f t="shared" si="20"/>
        <v>0</v>
      </c>
      <c r="I50" s="105">
        <f t="shared" si="20"/>
        <v>0</v>
      </c>
      <c r="J50" s="106">
        <f t="shared" si="20"/>
        <v>0</v>
      </c>
      <c r="K50" s="107">
        <f t="shared" si="20"/>
        <v>0</v>
      </c>
      <c r="L50" s="59">
        <f t="shared" si="20"/>
        <v>0</v>
      </c>
      <c r="M50" s="57">
        <f t="shared" si="13"/>
        <v>0</v>
      </c>
    </row>
    <row r="51" spans="2:13" ht="13" hidden="1" outlineLevel="1">
      <c r="B51" s="5">
        <f t="shared" si="14"/>
        <v>2008</v>
      </c>
      <c r="C51" s="104" t="e">
        <f>IF(#REF!=0,0,1)</f>
        <v>#REF!</v>
      </c>
      <c r="D51" s="105">
        <f t="shared" ref="D51:L51" si="21">IF(C14=0,0,1)</f>
        <v>0</v>
      </c>
      <c r="E51" s="105">
        <f t="shared" si="21"/>
        <v>0</v>
      </c>
      <c r="F51" s="105">
        <f t="shared" si="21"/>
        <v>0</v>
      </c>
      <c r="G51" s="105">
        <f t="shared" si="21"/>
        <v>0</v>
      </c>
      <c r="H51" s="61">
        <f t="shared" si="21"/>
        <v>0</v>
      </c>
      <c r="I51" s="105">
        <f t="shared" si="21"/>
        <v>0</v>
      </c>
      <c r="J51" s="106">
        <f t="shared" si="21"/>
        <v>0</v>
      </c>
      <c r="K51" s="107">
        <f t="shared" si="21"/>
        <v>0</v>
      </c>
      <c r="L51" s="59">
        <f t="shared" si="21"/>
        <v>0</v>
      </c>
      <c r="M51" s="57">
        <f t="shared" si="13"/>
        <v>0</v>
      </c>
    </row>
    <row r="52" spans="2:13" ht="13" hidden="1" outlineLevel="1">
      <c r="B52" s="5">
        <f>B51+1</f>
        <v>2009</v>
      </c>
      <c r="C52" s="104" t="e">
        <f>IF(#REF!=0,0,1)</f>
        <v>#REF!</v>
      </c>
      <c r="D52" s="105">
        <f t="shared" ref="D52:L52" si="22">IF(C15=0,0,1)</f>
        <v>0</v>
      </c>
      <c r="E52" s="105">
        <f t="shared" si="22"/>
        <v>0</v>
      </c>
      <c r="F52" s="105">
        <f t="shared" si="22"/>
        <v>0</v>
      </c>
      <c r="G52" s="105">
        <f t="shared" si="22"/>
        <v>0</v>
      </c>
      <c r="H52" s="61">
        <f t="shared" si="22"/>
        <v>0</v>
      </c>
      <c r="I52" s="105">
        <f t="shared" si="22"/>
        <v>0</v>
      </c>
      <c r="J52" s="106">
        <f t="shared" si="22"/>
        <v>0</v>
      </c>
      <c r="K52" s="107">
        <f t="shared" si="22"/>
        <v>0</v>
      </c>
      <c r="L52" s="59">
        <f t="shared" si="22"/>
        <v>0</v>
      </c>
      <c r="M52" s="57">
        <f t="shared" si="13"/>
        <v>0</v>
      </c>
    </row>
    <row r="53" spans="2:13" ht="13" hidden="1" outlineLevel="1">
      <c r="B53" s="5">
        <f t="shared" si="14"/>
        <v>2010</v>
      </c>
      <c r="C53" s="104" t="e">
        <f>IF(#REF!=0,0,1)</f>
        <v>#REF!</v>
      </c>
      <c r="D53" s="105">
        <f t="shared" ref="D53:L53" si="23">IF(C16=0,0,1)</f>
        <v>0</v>
      </c>
      <c r="E53" s="105">
        <f t="shared" si="23"/>
        <v>0</v>
      </c>
      <c r="F53" s="105">
        <f t="shared" si="23"/>
        <v>0</v>
      </c>
      <c r="G53" s="105">
        <f t="shared" si="23"/>
        <v>0</v>
      </c>
      <c r="H53" s="61">
        <f t="shared" si="23"/>
        <v>0</v>
      </c>
      <c r="I53" s="105">
        <f t="shared" si="23"/>
        <v>0</v>
      </c>
      <c r="J53" s="106">
        <f t="shared" si="23"/>
        <v>0</v>
      </c>
      <c r="K53" s="107">
        <f t="shared" si="23"/>
        <v>0</v>
      </c>
      <c r="L53" s="59">
        <f t="shared" si="23"/>
        <v>0</v>
      </c>
      <c r="M53" s="57">
        <f t="shared" si="13"/>
        <v>0</v>
      </c>
    </row>
    <row r="54" spans="2:13" ht="13" hidden="1" outlineLevel="1">
      <c r="B54" s="5">
        <f t="shared" si="14"/>
        <v>2011</v>
      </c>
      <c r="C54" s="104" t="e">
        <f>IF(#REF!=0,0,1)</f>
        <v>#REF!</v>
      </c>
      <c r="D54" s="105">
        <f t="shared" ref="D54:L54" si="24">IF(C17=0,0,1)</f>
        <v>0</v>
      </c>
      <c r="E54" s="105">
        <f t="shared" si="24"/>
        <v>0</v>
      </c>
      <c r="F54" s="105">
        <f t="shared" si="24"/>
        <v>0</v>
      </c>
      <c r="G54" s="105">
        <f t="shared" si="24"/>
        <v>0</v>
      </c>
      <c r="H54" s="61">
        <f t="shared" si="24"/>
        <v>0</v>
      </c>
      <c r="I54" s="105">
        <f t="shared" si="24"/>
        <v>0</v>
      </c>
      <c r="J54" s="106">
        <f t="shared" si="24"/>
        <v>0</v>
      </c>
      <c r="K54" s="107">
        <f t="shared" si="24"/>
        <v>0</v>
      </c>
      <c r="L54" s="59">
        <f t="shared" si="24"/>
        <v>0</v>
      </c>
      <c r="M54" s="57">
        <f t="shared" si="13"/>
        <v>0</v>
      </c>
    </row>
    <row r="55" spans="2:13" ht="13" hidden="1" outlineLevel="1">
      <c r="B55" s="5">
        <f>B54+1</f>
        <v>2012</v>
      </c>
      <c r="C55" s="104" t="e">
        <f>IF(#REF!=0,0,1)</f>
        <v>#REF!</v>
      </c>
      <c r="D55" s="105">
        <f t="shared" ref="D55:L55" si="25">IF(C18=0,0,1)</f>
        <v>0</v>
      </c>
      <c r="E55" s="105">
        <f t="shared" si="25"/>
        <v>0</v>
      </c>
      <c r="F55" s="105">
        <f t="shared" si="25"/>
        <v>0</v>
      </c>
      <c r="G55" s="105">
        <f t="shared" si="25"/>
        <v>0</v>
      </c>
      <c r="H55" s="61">
        <f t="shared" si="25"/>
        <v>0</v>
      </c>
      <c r="I55" s="105">
        <f t="shared" si="25"/>
        <v>0</v>
      </c>
      <c r="J55" s="106">
        <f t="shared" si="25"/>
        <v>0</v>
      </c>
      <c r="K55" s="107">
        <f t="shared" si="25"/>
        <v>0</v>
      </c>
      <c r="L55" s="59">
        <f t="shared" si="25"/>
        <v>0</v>
      </c>
      <c r="M55" s="57">
        <f t="shared" si="13"/>
        <v>0</v>
      </c>
    </row>
    <row r="56" spans="2:13" ht="13" hidden="1" outlineLevel="1">
      <c r="B56" s="5">
        <f t="shared" si="14"/>
        <v>2013</v>
      </c>
      <c r="C56" s="104" t="e">
        <f>IF(#REF!=0,0,1)</f>
        <v>#REF!</v>
      </c>
      <c r="D56" s="105">
        <f t="shared" ref="D56:L56" si="26">IF(C19=0,0,1)</f>
        <v>0</v>
      </c>
      <c r="E56" s="105">
        <f t="shared" si="26"/>
        <v>0</v>
      </c>
      <c r="F56" s="105">
        <f t="shared" si="26"/>
        <v>0</v>
      </c>
      <c r="G56" s="105">
        <f t="shared" si="26"/>
        <v>0</v>
      </c>
      <c r="H56" s="61">
        <f t="shared" si="26"/>
        <v>0</v>
      </c>
      <c r="I56" s="105">
        <f t="shared" si="26"/>
        <v>0</v>
      </c>
      <c r="J56" s="106">
        <f t="shared" si="26"/>
        <v>0</v>
      </c>
      <c r="K56" s="107">
        <f t="shared" si="26"/>
        <v>0</v>
      </c>
      <c r="L56" s="59">
        <f t="shared" si="26"/>
        <v>0</v>
      </c>
      <c r="M56" s="57">
        <f t="shared" si="13"/>
        <v>0</v>
      </c>
    </row>
    <row r="57" spans="2:13" ht="13" hidden="1" outlineLevel="1">
      <c r="B57" s="5">
        <f t="shared" si="14"/>
        <v>2014</v>
      </c>
      <c r="C57" s="104" t="e">
        <f>IF(#REF!=0,0,1)</f>
        <v>#REF!</v>
      </c>
      <c r="D57" s="105">
        <f t="shared" ref="D57:L57" si="27">IF(C20=0,0,1)</f>
        <v>0</v>
      </c>
      <c r="E57" s="105">
        <f t="shared" si="27"/>
        <v>0</v>
      </c>
      <c r="F57" s="105">
        <f t="shared" si="27"/>
        <v>0</v>
      </c>
      <c r="G57" s="105">
        <f t="shared" si="27"/>
        <v>0</v>
      </c>
      <c r="H57" s="61">
        <f t="shared" si="27"/>
        <v>0</v>
      </c>
      <c r="I57" s="105">
        <f t="shared" si="27"/>
        <v>0</v>
      </c>
      <c r="J57" s="106">
        <f t="shared" si="27"/>
        <v>0</v>
      </c>
      <c r="K57" s="107">
        <f t="shared" si="27"/>
        <v>0</v>
      </c>
      <c r="L57" s="59">
        <f t="shared" si="27"/>
        <v>0</v>
      </c>
      <c r="M57" s="57">
        <f t="shared" si="13"/>
        <v>0</v>
      </c>
    </row>
    <row r="58" spans="2:13" ht="13" hidden="1" outlineLevel="1">
      <c r="B58" s="5">
        <f t="shared" si="14"/>
        <v>2015</v>
      </c>
      <c r="C58" s="104" t="e">
        <f>IF(#REF!=0,0,1)</f>
        <v>#REF!</v>
      </c>
      <c r="D58" s="105">
        <f t="shared" ref="D58:L58" si="28">IF(C21=0,0,1)</f>
        <v>0</v>
      </c>
      <c r="E58" s="105">
        <f t="shared" si="28"/>
        <v>0</v>
      </c>
      <c r="F58" s="105">
        <f t="shared" si="28"/>
        <v>0</v>
      </c>
      <c r="G58" s="105">
        <f t="shared" si="28"/>
        <v>0</v>
      </c>
      <c r="H58" s="61">
        <f t="shared" si="28"/>
        <v>0</v>
      </c>
      <c r="I58" s="105">
        <f t="shared" si="28"/>
        <v>0</v>
      </c>
      <c r="J58" s="106">
        <f t="shared" si="28"/>
        <v>0</v>
      </c>
      <c r="K58" s="107">
        <f t="shared" si="28"/>
        <v>0</v>
      </c>
      <c r="L58" s="59">
        <f t="shared" si="28"/>
        <v>0</v>
      </c>
      <c r="M58" s="57">
        <f t="shared" si="13"/>
        <v>0</v>
      </c>
    </row>
    <row r="59" spans="2:13" ht="13" hidden="1" outlineLevel="1">
      <c r="B59" s="5">
        <f t="shared" si="14"/>
        <v>2016</v>
      </c>
      <c r="C59" s="104" t="e">
        <f>IF(#REF!=0,0,1)</f>
        <v>#REF!</v>
      </c>
      <c r="D59" s="105">
        <f t="shared" ref="D59:L59" si="29">IF(C22=0,0,1)</f>
        <v>0</v>
      </c>
      <c r="E59" s="105">
        <f t="shared" si="29"/>
        <v>0</v>
      </c>
      <c r="F59" s="105">
        <f t="shared" si="29"/>
        <v>0</v>
      </c>
      <c r="G59" s="105">
        <f t="shared" si="29"/>
        <v>0</v>
      </c>
      <c r="H59" s="61">
        <f t="shared" si="29"/>
        <v>0</v>
      </c>
      <c r="I59" s="105">
        <f t="shared" si="29"/>
        <v>0</v>
      </c>
      <c r="J59" s="106">
        <f t="shared" si="29"/>
        <v>0</v>
      </c>
      <c r="K59" s="107">
        <f t="shared" si="29"/>
        <v>0</v>
      </c>
      <c r="L59" s="59">
        <f t="shared" si="29"/>
        <v>0</v>
      </c>
      <c r="M59" s="57">
        <f t="shared" si="13"/>
        <v>0</v>
      </c>
    </row>
    <row r="60" spans="2:13" ht="13" hidden="1" outlineLevel="1">
      <c r="B60" s="5">
        <f t="shared" si="14"/>
        <v>2017</v>
      </c>
      <c r="C60" s="104" t="e">
        <f>IF(#REF!=0,0,1)</f>
        <v>#REF!</v>
      </c>
      <c r="D60" s="105">
        <f t="shared" ref="D60:L60" si="30">IF(C23=0,0,1)</f>
        <v>0</v>
      </c>
      <c r="E60" s="105">
        <f t="shared" si="30"/>
        <v>0</v>
      </c>
      <c r="F60" s="105">
        <f t="shared" si="30"/>
        <v>0</v>
      </c>
      <c r="G60" s="105">
        <f t="shared" si="30"/>
        <v>0</v>
      </c>
      <c r="H60" s="61">
        <f t="shared" si="30"/>
        <v>0</v>
      </c>
      <c r="I60" s="105">
        <f t="shared" si="30"/>
        <v>0</v>
      </c>
      <c r="J60" s="106">
        <f t="shared" si="30"/>
        <v>0</v>
      </c>
      <c r="K60" s="107">
        <f t="shared" si="30"/>
        <v>0</v>
      </c>
      <c r="L60" s="59">
        <f t="shared" si="30"/>
        <v>0</v>
      </c>
      <c r="M60" s="57">
        <f t="shared" si="13"/>
        <v>0</v>
      </c>
    </row>
    <row r="61" spans="2:13" ht="13" hidden="1" outlineLevel="1">
      <c r="B61" s="5">
        <f t="shared" si="14"/>
        <v>2018</v>
      </c>
      <c r="C61" s="104" t="e">
        <f>IF(#REF!=0,0,1)</f>
        <v>#REF!</v>
      </c>
      <c r="D61" s="105">
        <f t="shared" ref="D61:L61" si="31">IF(C24=0,0,1)</f>
        <v>0</v>
      </c>
      <c r="E61" s="105">
        <f t="shared" si="31"/>
        <v>0</v>
      </c>
      <c r="F61" s="105">
        <f t="shared" si="31"/>
        <v>0</v>
      </c>
      <c r="G61" s="105">
        <f t="shared" si="31"/>
        <v>0</v>
      </c>
      <c r="H61" s="61">
        <f t="shared" si="31"/>
        <v>0</v>
      </c>
      <c r="I61" s="105">
        <f t="shared" si="31"/>
        <v>0</v>
      </c>
      <c r="J61" s="106">
        <f t="shared" si="31"/>
        <v>0</v>
      </c>
      <c r="K61" s="107">
        <f t="shared" si="31"/>
        <v>0</v>
      </c>
      <c r="L61" s="59">
        <f t="shared" si="31"/>
        <v>0</v>
      </c>
      <c r="M61" s="57">
        <f t="shared" si="13"/>
        <v>0</v>
      </c>
    </row>
    <row r="62" spans="2:13" ht="13" hidden="1" outlineLevel="1">
      <c r="B62" s="5">
        <f t="shared" si="14"/>
        <v>2019</v>
      </c>
      <c r="C62" s="104" t="e">
        <f>IF(#REF!=0,0,1)</f>
        <v>#REF!</v>
      </c>
      <c r="D62" s="105">
        <f t="shared" ref="D62:L62" si="32">IF(C25=0,0,1)</f>
        <v>0</v>
      </c>
      <c r="E62" s="105">
        <f t="shared" si="32"/>
        <v>0</v>
      </c>
      <c r="F62" s="105">
        <f t="shared" si="32"/>
        <v>0</v>
      </c>
      <c r="G62" s="105">
        <f t="shared" si="32"/>
        <v>0</v>
      </c>
      <c r="H62" s="61">
        <f t="shared" si="32"/>
        <v>0</v>
      </c>
      <c r="I62" s="105">
        <f t="shared" si="32"/>
        <v>0</v>
      </c>
      <c r="J62" s="106">
        <f t="shared" si="32"/>
        <v>0</v>
      </c>
      <c r="K62" s="107">
        <f t="shared" si="32"/>
        <v>0</v>
      </c>
      <c r="L62" s="59">
        <f t="shared" si="32"/>
        <v>0</v>
      </c>
      <c r="M62" s="57">
        <f t="shared" ref="M62:M64" si="33">IF(L25="Y",1,0)</f>
        <v>0</v>
      </c>
    </row>
    <row r="63" spans="2:13" ht="13" hidden="1" collapsed="1">
      <c r="B63" s="5">
        <f t="shared" si="14"/>
        <v>2020</v>
      </c>
      <c r="C63" s="104" t="e">
        <f>IF(#REF!=0,0,1)</f>
        <v>#REF!</v>
      </c>
      <c r="D63" s="105">
        <f t="shared" ref="D63:L63" si="34">IF(C26=0,0,1)</f>
        <v>0</v>
      </c>
      <c r="E63" s="105">
        <f t="shared" si="34"/>
        <v>0</v>
      </c>
      <c r="F63" s="105">
        <f t="shared" si="34"/>
        <v>0</v>
      </c>
      <c r="G63" s="105">
        <f t="shared" si="34"/>
        <v>0</v>
      </c>
      <c r="H63" s="61">
        <f t="shared" si="34"/>
        <v>0</v>
      </c>
      <c r="I63" s="105">
        <f t="shared" si="34"/>
        <v>0</v>
      </c>
      <c r="J63" s="106">
        <f t="shared" si="34"/>
        <v>0</v>
      </c>
      <c r="K63" s="107">
        <f t="shared" si="34"/>
        <v>0</v>
      </c>
      <c r="L63" s="59">
        <f t="shared" si="34"/>
        <v>0</v>
      </c>
      <c r="M63" s="57">
        <f t="shared" si="33"/>
        <v>0</v>
      </c>
    </row>
    <row r="64" spans="2:13" ht="13" hidden="1">
      <c r="B64" s="5">
        <f t="shared" si="14"/>
        <v>2021</v>
      </c>
      <c r="C64" s="104" t="e">
        <f>IF(#REF!=0,0,1)</f>
        <v>#REF!</v>
      </c>
      <c r="D64" s="105">
        <f t="shared" ref="D64:L64" si="35">IF(C27=0,0,1)</f>
        <v>0</v>
      </c>
      <c r="E64" s="105">
        <f t="shared" si="35"/>
        <v>0</v>
      </c>
      <c r="F64" s="105">
        <f t="shared" si="35"/>
        <v>0</v>
      </c>
      <c r="G64" s="105">
        <f t="shared" si="35"/>
        <v>0</v>
      </c>
      <c r="H64" s="61">
        <f t="shared" si="35"/>
        <v>0</v>
      </c>
      <c r="I64" s="105">
        <f t="shared" si="35"/>
        <v>0</v>
      </c>
      <c r="J64" s="106">
        <f t="shared" si="35"/>
        <v>0</v>
      </c>
      <c r="K64" s="107">
        <f t="shared" si="35"/>
        <v>0</v>
      </c>
      <c r="L64" s="59">
        <f t="shared" si="35"/>
        <v>0</v>
      </c>
      <c r="M64" s="57">
        <f t="shared" si="33"/>
        <v>0</v>
      </c>
    </row>
    <row r="65" customFormat="1" hidden="1"/>
    <row r="66" customFormat="1" hidden="1"/>
    <row r="67" customFormat="1" hidden="1"/>
    <row r="68" customFormat="1" hidden="1"/>
    <row r="69" customFormat="1" hidden="1"/>
    <row r="70" customFormat="1" hidden="1"/>
  </sheetData>
  <sheetProtection sheet="1" objects="1" scenarios="1"/>
  <mergeCells count="1">
    <mergeCell ref="B5:K5"/>
  </mergeCells>
  <phoneticPr fontId="3" type="noConversion"/>
  <dataValidations count="3">
    <dataValidation type="date" allowBlank="1" showInputMessage="1" showErrorMessage="1" errorTitle="Must be a date" error="dd/mm/yy format between 01/01/2025 and 31/12/2025" sqref="C3" xr:uid="{D05F483C-A481-4820-9D8F-4EAAD5422C76}">
      <formula1>45658</formula1>
      <formula2>46022</formula2>
    </dataValidation>
    <dataValidation type="list" showInputMessage="1" showErrorMessage="1" sqref="L7:L27" xr:uid="{00000000-0002-0000-0200-000000000000}">
      <formula1>"Y,N"</formula1>
    </dataValidation>
    <dataValidation type="whole" operator="greaterThanOrEqual" allowBlank="1" showInputMessage="1" showErrorMessage="1" errorTitle="Whole number" error="Must be a whole number 0 or greater" sqref="C7:K27" xr:uid="{00000000-0002-0000-0200-000001000000}">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fitToPage="1"/>
  </sheetPr>
  <dimension ref="A1:N64"/>
  <sheetViews>
    <sheetView showGridLines="0" showRowColHeaders="0" zoomScale="80" zoomScaleNormal="80" workbookViewId="0">
      <selection activeCell="C3" sqref="C3"/>
    </sheetView>
  </sheetViews>
  <sheetFormatPr defaultColWidth="0" defaultRowHeight="12.5" zeroHeight="1" outlineLevelRow="1"/>
  <cols>
    <col min="1" max="1" width="3.7265625" customWidth="1"/>
    <col min="2" max="13" width="16.7265625" customWidth="1"/>
    <col min="14" max="14" width="9.1796875" customWidth="1"/>
    <col min="15" max="16384" width="9.1796875" hidden="1"/>
  </cols>
  <sheetData>
    <row r="1" spans="1:12" ht="15.5">
      <c r="A1" s="48" t="s">
        <v>38</v>
      </c>
    </row>
    <row r="2" spans="1:12"/>
    <row r="3" spans="1:12">
      <c r="B3" s="15" t="s">
        <v>15</v>
      </c>
      <c r="C3" s="116">
        <f>'1) Claims Notified'!C3</f>
        <v>46022</v>
      </c>
    </row>
    <row r="4" spans="1:12"/>
    <row r="5" spans="1:12" ht="13">
      <c r="B5" s="119" t="s">
        <v>39</v>
      </c>
      <c r="C5" s="120"/>
      <c r="D5" s="120"/>
      <c r="E5" s="120"/>
      <c r="F5" s="120"/>
      <c r="G5" s="120"/>
      <c r="H5" s="120"/>
      <c r="I5" s="120"/>
      <c r="J5" s="120"/>
      <c r="K5" s="121"/>
      <c r="L5" s="115"/>
    </row>
    <row r="6" spans="1:12" ht="43.4" customHeight="1">
      <c r="B6" s="1" t="s">
        <v>40</v>
      </c>
      <c r="C6" s="43" t="s">
        <v>18</v>
      </c>
      <c r="D6" s="2" t="s">
        <v>20</v>
      </c>
      <c r="E6" s="2" t="s">
        <v>21</v>
      </c>
      <c r="F6" s="2" t="s">
        <v>22</v>
      </c>
      <c r="G6" s="1" t="s">
        <v>23</v>
      </c>
      <c r="H6" s="2" t="s">
        <v>24</v>
      </c>
      <c r="I6" s="4" t="s">
        <v>25</v>
      </c>
      <c r="J6" s="3" t="s">
        <v>26</v>
      </c>
      <c r="K6" s="7" t="s">
        <v>27</v>
      </c>
      <c r="L6" s="73" t="s">
        <v>28</v>
      </c>
    </row>
    <row r="7" spans="1:12" ht="13">
      <c r="B7" s="5">
        <f>'1) Claims Notified'!$B$7</f>
        <v>2005</v>
      </c>
      <c r="C7" s="100"/>
      <c r="D7" s="100"/>
      <c r="E7" s="100"/>
      <c r="F7" s="100"/>
      <c r="G7" s="99">
        <f>SUM(C7:F7)</f>
        <v>0</v>
      </c>
      <c r="H7" s="100"/>
      <c r="I7" s="101">
        <f>SUM(G7:H7)</f>
        <v>0</v>
      </c>
      <c r="J7" s="102"/>
      <c r="K7" s="78">
        <f>SUM(I7:J7)</f>
        <v>0</v>
      </c>
      <c r="L7" s="49" t="s">
        <v>29</v>
      </c>
    </row>
    <row r="8" spans="1:12" ht="13">
      <c r="B8" s="5">
        <f t="shared" ref="B8:B27" si="0">B7+1</f>
        <v>2006</v>
      </c>
      <c r="C8" s="100"/>
      <c r="D8" s="100"/>
      <c r="E8" s="100"/>
      <c r="F8" s="100"/>
      <c r="G8" s="99">
        <f t="shared" ref="G8:G10" si="1">SUM(C8:F8)</f>
        <v>0</v>
      </c>
      <c r="H8" s="100"/>
      <c r="I8" s="101">
        <f t="shared" ref="I8:I10" si="2">SUM(G8:H8)</f>
        <v>0</v>
      </c>
      <c r="J8" s="102"/>
      <c r="K8" s="78">
        <f t="shared" ref="K8:K10" si="3">SUM(I8:J8)</f>
        <v>0</v>
      </c>
      <c r="L8" s="50" t="s">
        <v>29</v>
      </c>
    </row>
    <row r="9" spans="1:12" ht="13">
      <c r="B9" s="5">
        <f t="shared" si="0"/>
        <v>2007</v>
      </c>
      <c r="C9" s="100"/>
      <c r="D9" s="100"/>
      <c r="E9" s="100"/>
      <c r="F9" s="100"/>
      <c r="G9" s="99">
        <f t="shared" si="1"/>
        <v>0</v>
      </c>
      <c r="H9" s="100"/>
      <c r="I9" s="101">
        <f t="shared" si="2"/>
        <v>0</v>
      </c>
      <c r="J9" s="102"/>
      <c r="K9" s="78">
        <f t="shared" si="3"/>
        <v>0</v>
      </c>
      <c r="L9" s="50" t="s">
        <v>29</v>
      </c>
    </row>
    <row r="10" spans="1:12" ht="13">
      <c r="B10" s="5">
        <f t="shared" si="0"/>
        <v>2008</v>
      </c>
      <c r="C10" s="100"/>
      <c r="D10" s="100"/>
      <c r="E10" s="100"/>
      <c r="F10" s="100"/>
      <c r="G10" s="99">
        <f t="shared" si="1"/>
        <v>0</v>
      </c>
      <c r="H10" s="100"/>
      <c r="I10" s="101">
        <f t="shared" si="2"/>
        <v>0</v>
      </c>
      <c r="J10" s="102"/>
      <c r="K10" s="78">
        <f t="shared" si="3"/>
        <v>0</v>
      </c>
      <c r="L10" s="50" t="s">
        <v>29</v>
      </c>
    </row>
    <row r="11" spans="1:12" ht="13">
      <c r="B11" s="5">
        <f t="shared" si="0"/>
        <v>2009</v>
      </c>
      <c r="C11" s="100"/>
      <c r="D11" s="100"/>
      <c r="E11" s="100"/>
      <c r="F11" s="100"/>
      <c r="G11" s="99">
        <f t="shared" ref="G11:G24" si="4">SUM(C11:F11)</f>
        <v>0</v>
      </c>
      <c r="H11" s="100"/>
      <c r="I11" s="101">
        <f t="shared" ref="I11:I24" si="5">SUM(G11:H11)</f>
        <v>0</v>
      </c>
      <c r="J11" s="102"/>
      <c r="K11" s="78">
        <f t="shared" ref="K11:K24" si="6">SUM(I11:J11)</f>
        <v>0</v>
      </c>
      <c r="L11" s="50" t="s">
        <v>29</v>
      </c>
    </row>
    <row r="12" spans="1:12" ht="13">
      <c r="B12" s="5">
        <f t="shared" si="0"/>
        <v>2010</v>
      </c>
      <c r="C12" s="100"/>
      <c r="D12" s="100"/>
      <c r="E12" s="100"/>
      <c r="F12" s="100"/>
      <c r="G12" s="99">
        <f t="shared" si="4"/>
        <v>0</v>
      </c>
      <c r="H12" s="100"/>
      <c r="I12" s="101">
        <f t="shared" si="5"/>
        <v>0</v>
      </c>
      <c r="J12" s="102"/>
      <c r="K12" s="78">
        <f t="shared" si="6"/>
        <v>0</v>
      </c>
      <c r="L12" s="50" t="s">
        <v>29</v>
      </c>
    </row>
    <row r="13" spans="1:12" ht="13">
      <c r="B13" s="5">
        <f t="shared" si="0"/>
        <v>2011</v>
      </c>
      <c r="C13" s="100"/>
      <c r="D13" s="100"/>
      <c r="E13" s="100"/>
      <c r="F13" s="100"/>
      <c r="G13" s="99">
        <f t="shared" si="4"/>
        <v>0</v>
      </c>
      <c r="H13" s="100"/>
      <c r="I13" s="101">
        <f t="shared" si="5"/>
        <v>0</v>
      </c>
      <c r="J13" s="102"/>
      <c r="K13" s="78">
        <f t="shared" si="6"/>
        <v>0</v>
      </c>
      <c r="L13" s="50" t="s">
        <v>29</v>
      </c>
    </row>
    <row r="14" spans="1:12" ht="13">
      <c r="B14" s="5">
        <f t="shared" si="0"/>
        <v>2012</v>
      </c>
      <c r="C14" s="100"/>
      <c r="D14" s="100"/>
      <c r="E14" s="100"/>
      <c r="F14" s="100"/>
      <c r="G14" s="99">
        <f t="shared" si="4"/>
        <v>0</v>
      </c>
      <c r="H14" s="100"/>
      <c r="I14" s="101">
        <f t="shared" si="5"/>
        <v>0</v>
      </c>
      <c r="J14" s="102"/>
      <c r="K14" s="78">
        <f t="shared" si="6"/>
        <v>0</v>
      </c>
      <c r="L14" s="50" t="s">
        <v>29</v>
      </c>
    </row>
    <row r="15" spans="1:12" ht="13">
      <c r="B15" s="5">
        <f t="shared" si="0"/>
        <v>2013</v>
      </c>
      <c r="C15" s="100"/>
      <c r="D15" s="100"/>
      <c r="E15" s="100"/>
      <c r="F15" s="100"/>
      <c r="G15" s="99">
        <f t="shared" si="4"/>
        <v>0</v>
      </c>
      <c r="H15" s="100"/>
      <c r="I15" s="101">
        <f t="shared" si="5"/>
        <v>0</v>
      </c>
      <c r="J15" s="102"/>
      <c r="K15" s="78">
        <f t="shared" si="6"/>
        <v>0</v>
      </c>
      <c r="L15" s="50" t="s">
        <v>29</v>
      </c>
    </row>
    <row r="16" spans="1:12" ht="13">
      <c r="B16" s="5">
        <f t="shared" si="0"/>
        <v>2014</v>
      </c>
      <c r="C16" s="100"/>
      <c r="D16" s="100"/>
      <c r="E16" s="100"/>
      <c r="F16" s="100"/>
      <c r="G16" s="99">
        <f t="shared" si="4"/>
        <v>0</v>
      </c>
      <c r="H16" s="100"/>
      <c r="I16" s="101">
        <f t="shared" si="5"/>
        <v>0</v>
      </c>
      <c r="J16" s="102"/>
      <c r="K16" s="78">
        <f t="shared" si="6"/>
        <v>0</v>
      </c>
      <c r="L16" s="50" t="s">
        <v>29</v>
      </c>
    </row>
    <row r="17" spans="2:12" ht="13">
      <c r="B17" s="5">
        <f t="shared" si="0"/>
        <v>2015</v>
      </c>
      <c r="C17" s="100"/>
      <c r="D17" s="100"/>
      <c r="E17" s="100"/>
      <c r="F17" s="100"/>
      <c r="G17" s="99">
        <f t="shared" si="4"/>
        <v>0</v>
      </c>
      <c r="H17" s="100"/>
      <c r="I17" s="101">
        <f t="shared" si="5"/>
        <v>0</v>
      </c>
      <c r="J17" s="102"/>
      <c r="K17" s="78">
        <f t="shared" si="6"/>
        <v>0</v>
      </c>
      <c r="L17" s="50" t="s">
        <v>29</v>
      </c>
    </row>
    <row r="18" spans="2:12" ht="13">
      <c r="B18" s="5">
        <f>B17+1</f>
        <v>2016</v>
      </c>
      <c r="C18" s="100"/>
      <c r="D18" s="100"/>
      <c r="E18" s="100"/>
      <c r="F18" s="100"/>
      <c r="G18" s="99">
        <f t="shared" si="4"/>
        <v>0</v>
      </c>
      <c r="H18" s="100"/>
      <c r="I18" s="101">
        <f t="shared" si="5"/>
        <v>0</v>
      </c>
      <c r="J18" s="102"/>
      <c r="K18" s="78">
        <f t="shared" si="6"/>
        <v>0</v>
      </c>
      <c r="L18" s="50" t="s">
        <v>29</v>
      </c>
    </row>
    <row r="19" spans="2:12" ht="13">
      <c r="B19" s="5">
        <f t="shared" si="0"/>
        <v>2017</v>
      </c>
      <c r="C19" s="100"/>
      <c r="D19" s="100"/>
      <c r="E19" s="100"/>
      <c r="F19" s="100"/>
      <c r="G19" s="99">
        <f t="shared" si="4"/>
        <v>0</v>
      </c>
      <c r="H19" s="100"/>
      <c r="I19" s="101">
        <f t="shared" si="5"/>
        <v>0</v>
      </c>
      <c r="J19" s="102"/>
      <c r="K19" s="78">
        <f t="shared" si="6"/>
        <v>0</v>
      </c>
      <c r="L19" s="50" t="s">
        <v>29</v>
      </c>
    </row>
    <row r="20" spans="2:12" ht="13">
      <c r="B20" s="5">
        <f t="shared" si="0"/>
        <v>2018</v>
      </c>
      <c r="C20" s="100"/>
      <c r="D20" s="100"/>
      <c r="E20" s="100"/>
      <c r="F20" s="100"/>
      <c r="G20" s="99">
        <f t="shared" si="4"/>
        <v>0</v>
      </c>
      <c r="H20" s="100"/>
      <c r="I20" s="101">
        <f t="shared" si="5"/>
        <v>0</v>
      </c>
      <c r="J20" s="102"/>
      <c r="K20" s="78">
        <f>SUM(I20:J20)</f>
        <v>0</v>
      </c>
      <c r="L20" s="50" t="s">
        <v>29</v>
      </c>
    </row>
    <row r="21" spans="2:12" ht="13">
      <c r="B21" s="5">
        <f t="shared" si="0"/>
        <v>2019</v>
      </c>
      <c r="C21" s="100"/>
      <c r="D21" s="100"/>
      <c r="E21" s="100"/>
      <c r="F21" s="100"/>
      <c r="G21" s="99">
        <f t="shared" si="4"/>
        <v>0</v>
      </c>
      <c r="H21" s="100"/>
      <c r="I21" s="101">
        <f t="shared" si="5"/>
        <v>0</v>
      </c>
      <c r="J21" s="102"/>
      <c r="K21" s="78">
        <f t="shared" si="6"/>
        <v>0</v>
      </c>
      <c r="L21" s="50" t="s">
        <v>29</v>
      </c>
    </row>
    <row r="22" spans="2:12" ht="13">
      <c r="B22" s="5">
        <f t="shared" si="0"/>
        <v>2020</v>
      </c>
      <c r="C22" s="100"/>
      <c r="D22" s="100"/>
      <c r="E22" s="100"/>
      <c r="F22" s="100"/>
      <c r="G22" s="99">
        <f t="shared" si="4"/>
        <v>0</v>
      </c>
      <c r="H22" s="100"/>
      <c r="I22" s="101">
        <f t="shared" si="5"/>
        <v>0</v>
      </c>
      <c r="J22" s="102"/>
      <c r="K22" s="78">
        <f t="shared" si="6"/>
        <v>0</v>
      </c>
      <c r="L22" s="50" t="s">
        <v>29</v>
      </c>
    </row>
    <row r="23" spans="2:12" ht="13">
      <c r="B23" s="5">
        <f t="shared" si="0"/>
        <v>2021</v>
      </c>
      <c r="C23" s="100"/>
      <c r="D23" s="100"/>
      <c r="E23" s="100"/>
      <c r="F23" s="100"/>
      <c r="G23" s="99">
        <f t="shared" si="4"/>
        <v>0</v>
      </c>
      <c r="H23" s="100"/>
      <c r="I23" s="101">
        <f t="shared" si="5"/>
        <v>0</v>
      </c>
      <c r="J23" s="102"/>
      <c r="K23" s="78">
        <f t="shared" si="6"/>
        <v>0</v>
      </c>
      <c r="L23" s="50" t="s">
        <v>29</v>
      </c>
    </row>
    <row r="24" spans="2:12" ht="13">
      <c r="B24" s="5">
        <f t="shared" si="0"/>
        <v>2022</v>
      </c>
      <c r="C24" s="100"/>
      <c r="D24" s="100"/>
      <c r="E24" s="100"/>
      <c r="F24" s="100"/>
      <c r="G24" s="99">
        <f t="shared" si="4"/>
        <v>0</v>
      </c>
      <c r="H24" s="100"/>
      <c r="I24" s="101">
        <f t="shared" si="5"/>
        <v>0</v>
      </c>
      <c r="J24" s="102"/>
      <c r="K24" s="78">
        <f t="shared" si="6"/>
        <v>0</v>
      </c>
      <c r="L24" s="50" t="s">
        <v>29</v>
      </c>
    </row>
    <row r="25" spans="2:12" ht="13">
      <c r="B25" s="5">
        <f t="shared" si="0"/>
        <v>2023</v>
      </c>
      <c r="C25" s="100"/>
      <c r="D25" s="100"/>
      <c r="E25" s="100"/>
      <c r="F25" s="100"/>
      <c r="G25" s="99">
        <f t="shared" ref="G25:G27" si="7">SUM(C25:F25)</f>
        <v>0</v>
      </c>
      <c r="H25" s="100"/>
      <c r="I25" s="101">
        <f t="shared" ref="I25:I27" si="8">SUM(G25:H25)</f>
        <v>0</v>
      </c>
      <c r="J25" s="102"/>
      <c r="K25" s="78">
        <f t="shared" ref="K25:K27" si="9">SUM(I25:J25)</f>
        <v>0</v>
      </c>
      <c r="L25" s="50" t="s">
        <v>29</v>
      </c>
    </row>
    <row r="26" spans="2:12" ht="13">
      <c r="B26" s="5">
        <f t="shared" si="0"/>
        <v>2024</v>
      </c>
      <c r="C26" s="100"/>
      <c r="D26" s="100"/>
      <c r="E26" s="100"/>
      <c r="F26" s="100"/>
      <c r="G26" s="99">
        <f t="shared" si="7"/>
        <v>0</v>
      </c>
      <c r="H26" s="100"/>
      <c r="I26" s="101">
        <f t="shared" si="8"/>
        <v>0</v>
      </c>
      <c r="J26" s="102"/>
      <c r="K26" s="78">
        <f t="shared" si="9"/>
        <v>0</v>
      </c>
      <c r="L26" s="50" t="s">
        <v>29</v>
      </c>
    </row>
    <row r="27" spans="2:12" ht="13">
      <c r="B27" s="6">
        <f t="shared" si="0"/>
        <v>2025</v>
      </c>
      <c r="C27" s="103"/>
      <c r="D27" s="103"/>
      <c r="E27" s="103"/>
      <c r="F27" s="103"/>
      <c r="G27" s="99">
        <f t="shared" si="7"/>
        <v>0</v>
      </c>
      <c r="H27" s="100"/>
      <c r="I27" s="101">
        <f t="shared" si="8"/>
        <v>0</v>
      </c>
      <c r="J27" s="102"/>
      <c r="K27" s="78">
        <f t="shared" si="9"/>
        <v>0</v>
      </c>
      <c r="L27" s="51" t="s">
        <v>29</v>
      </c>
    </row>
    <row r="28" spans="2:12" ht="13">
      <c r="B28" s="6" t="s">
        <v>27</v>
      </c>
      <c r="C28" s="23">
        <f t="shared" ref="C28:K28" si="10">SUM(C7:C27)</f>
        <v>0</v>
      </c>
      <c r="D28" s="18">
        <f t="shared" si="10"/>
        <v>0</v>
      </c>
      <c r="E28" s="18">
        <f t="shared" si="10"/>
        <v>0</v>
      </c>
      <c r="F28" s="18">
        <f t="shared" si="10"/>
        <v>0</v>
      </c>
      <c r="G28" s="20">
        <f>SUM(G7:G27)</f>
        <v>0</v>
      </c>
      <c r="H28" s="20">
        <f t="shared" si="10"/>
        <v>0</v>
      </c>
      <c r="I28" s="23">
        <f t="shared" si="10"/>
        <v>0</v>
      </c>
      <c r="J28" s="19">
        <f t="shared" si="10"/>
        <v>0</v>
      </c>
      <c r="K28" s="21">
        <f t="shared" si="10"/>
        <v>0</v>
      </c>
      <c r="L28" s="16"/>
    </row>
    <row r="29" spans="2:12"/>
    <row r="30" spans="2:12" ht="13">
      <c r="B30" s="25" t="str">
        <f>B27&amp;" grossed up"</f>
        <v>2025 grossed up</v>
      </c>
      <c r="C30" s="28">
        <f t="shared" ref="C30:K30" si="11">IF($C$3&gt;DATE($B$27,12,31),C27,C27/(1-(DAYS360($C$3,DATE($B$27,12,31),TRUE)/360)))</f>
        <v>0</v>
      </c>
      <c r="D30" s="26">
        <f t="shared" si="11"/>
        <v>0</v>
      </c>
      <c r="E30" s="26">
        <f t="shared" si="11"/>
        <v>0</v>
      </c>
      <c r="F30" s="26">
        <f t="shared" si="11"/>
        <v>0</v>
      </c>
      <c r="G30" s="27">
        <f t="shared" si="11"/>
        <v>0</v>
      </c>
      <c r="H30" s="27">
        <f t="shared" si="11"/>
        <v>0</v>
      </c>
      <c r="I30" s="28">
        <f t="shared" si="11"/>
        <v>0</v>
      </c>
      <c r="J30" s="29">
        <f t="shared" si="11"/>
        <v>0</v>
      </c>
      <c r="K30" s="30">
        <f t="shared" si="11"/>
        <v>0</v>
      </c>
    </row>
    <row r="31" spans="2:12"/>
    <row r="32" spans="2:12">
      <c r="B32" s="14" t="s">
        <v>30</v>
      </c>
    </row>
    <row r="33" spans="2:13" ht="13">
      <c r="B33" s="12" t="s">
        <v>41</v>
      </c>
    </row>
    <row r="34" spans="2:13" ht="13">
      <c r="B34" s="12" t="s">
        <v>93</v>
      </c>
    </row>
    <row r="35" spans="2:13" ht="13">
      <c r="B35" s="12" t="s">
        <v>32</v>
      </c>
    </row>
    <row r="36" spans="2:13" ht="13">
      <c r="B36" s="12" t="s">
        <v>94</v>
      </c>
    </row>
    <row r="37" spans="2:13"/>
    <row r="38" spans="2:13"/>
    <row r="39" spans="2:13"/>
    <row r="40" spans="2:13"/>
    <row r="41" spans="2:13"/>
    <row r="42" spans="2:13" hidden="1" outlineLevel="1"/>
    <row r="43" spans="2:13" ht="37.5" hidden="1" outlineLevel="1">
      <c r="B43" s="1" t="s">
        <v>33</v>
      </c>
      <c r="C43" s="1" t="s">
        <v>18</v>
      </c>
      <c r="D43" s="2" t="s">
        <v>19</v>
      </c>
      <c r="E43" s="2" t="s">
        <v>20</v>
      </c>
      <c r="F43" s="2" t="s">
        <v>21</v>
      </c>
      <c r="G43" s="2" t="s">
        <v>22</v>
      </c>
      <c r="H43" s="1" t="s">
        <v>23</v>
      </c>
      <c r="I43" s="2" t="s">
        <v>24</v>
      </c>
      <c r="J43" s="4" t="s">
        <v>25</v>
      </c>
      <c r="K43" s="3" t="s">
        <v>26</v>
      </c>
      <c r="L43" s="7" t="s">
        <v>27</v>
      </c>
      <c r="M43" s="73" t="s">
        <v>34</v>
      </c>
    </row>
    <row r="44" spans="2:13" ht="13" hidden="1" outlineLevel="1">
      <c r="B44" s="5">
        <v>2001</v>
      </c>
      <c r="C44" s="104" t="e">
        <f>IF(#REF!=0,0,1)</f>
        <v>#REF!</v>
      </c>
      <c r="D44" s="105">
        <f t="shared" ref="D44:L44" si="12">IF(C7=0,0,1)</f>
        <v>0</v>
      </c>
      <c r="E44" s="105">
        <f t="shared" si="12"/>
        <v>0</v>
      </c>
      <c r="F44" s="105">
        <f t="shared" si="12"/>
        <v>0</v>
      </c>
      <c r="G44" s="105">
        <f t="shared" si="12"/>
        <v>0</v>
      </c>
      <c r="H44" s="61">
        <f t="shared" si="12"/>
        <v>0</v>
      </c>
      <c r="I44" s="105">
        <f t="shared" si="12"/>
        <v>0</v>
      </c>
      <c r="J44" s="106">
        <f t="shared" si="12"/>
        <v>0</v>
      </c>
      <c r="K44" s="107">
        <f t="shared" si="12"/>
        <v>0</v>
      </c>
      <c r="L44" s="59">
        <f t="shared" si="12"/>
        <v>0</v>
      </c>
      <c r="M44" s="56">
        <f t="shared" ref="M44:M60" si="13">IF(L7="Y",1,0)</f>
        <v>0</v>
      </c>
    </row>
    <row r="45" spans="2:13" ht="13" hidden="1" outlineLevel="1">
      <c r="B45" s="5">
        <f t="shared" ref="B45:B64" si="14">B44+1</f>
        <v>2002</v>
      </c>
      <c r="C45" s="104" t="e">
        <f>IF(#REF!=0,0,1)</f>
        <v>#REF!</v>
      </c>
      <c r="D45" s="105">
        <f t="shared" ref="D45:L45" si="15">IF(C8=0,0,1)</f>
        <v>0</v>
      </c>
      <c r="E45" s="105">
        <f t="shared" si="15"/>
        <v>0</v>
      </c>
      <c r="F45" s="105">
        <f t="shared" si="15"/>
        <v>0</v>
      </c>
      <c r="G45" s="105">
        <f t="shared" si="15"/>
        <v>0</v>
      </c>
      <c r="H45" s="61">
        <f t="shared" si="15"/>
        <v>0</v>
      </c>
      <c r="I45" s="105">
        <f t="shared" si="15"/>
        <v>0</v>
      </c>
      <c r="J45" s="106">
        <f t="shared" si="15"/>
        <v>0</v>
      </c>
      <c r="K45" s="107">
        <f t="shared" si="15"/>
        <v>0</v>
      </c>
      <c r="L45" s="59">
        <f t="shared" si="15"/>
        <v>0</v>
      </c>
      <c r="M45" s="57">
        <f t="shared" si="13"/>
        <v>0</v>
      </c>
    </row>
    <row r="46" spans="2:13" ht="13" hidden="1" outlineLevel="1">
      <c r="B46" s="5">
        <f t="shared" si="14"/>
        <v>2003</v>
      </c>
      <c r="C46" s="104" t="e">
        <f>IF(#REF!=0,0,1)</f>
        <v>#REF!</v>
      </c>
      <c r="D46" s="105">
        <f t="shared" ref="D46:L46" si="16">IF(C9=0,0,1)</f>
        <v>0</v>
      </c>
      <c r="E46" s="105">
        <f t="shared" si="16"/>
        <v>0</v>
      </c>
      <c r="F46" s="105">
        <f t="shared" si="16"/>
        <v>0</v>
      </c>
      <c r="G46" s="105">
        <f t="shared" si="16"/>
        <v>0</v>
      </c>
      <c r="H46" s="61">
        <f t="shared" si="16"/>
        <v>0</v>
      </c>
      <c r="I46" s="105">
        <f t="shared" si="16"/>
        <v>0</v>
      </c>
      <c r="J46" s="106">
        <f t="shared" si="16"/>
        <v>0</v>
      </c>
      <c r="K46" s="107">
        <f t="shared" si="16"/>
        <v>0</v>
      </c>
      <c r="L46" s="59">
        <f t="shared" si="16"/>
        <v>0</v>
      </c>
      <c r="M46" s="57">
        <f t="shared" si="13"/>
        <v>0</v>
      </c>
    </row>
    <row r="47" spans="2:13" ht="13" hidden="1" outlineLevel="1">
      <c r="B47" s="5">
        <f t="shared" si="14"/>
        <v>2004</v>
      </c>
      <c r="C47" s="104" t="e">
        <f>IF(#REF!=0,0,1)</f>
        <v>#REF!</v>
      </c>
      <c r="D47" s="105">
        <f t="shared" ref="D47:L47" si="17">IF(C10=0,0,1)</f>
        <v>0</v>
      </c>
      <c r="E47" s="105">
        <f t="shared" si="17"/>
        <v>0</v>
      </c>
      <c r="F47" s="105">
        <f t="shared" si="17"/>
        <v>0</v>
      </c>
      <c r="G47" s="105">
        <f t="shared" si="17"/>
        <v>0</v>
      </c>
      <c r="H47" s="61">
        <f t="shared" si="17"/>
        <v>0</v>
      </c>
      <c r="I47" s="105">
        <f t="shared" si="17"/>
        <v>0</v>
      </c>
      <c r="J47" s="106">
        <f t="shared" si="17"/>
        <v>0</v>
      </c>
      <c r="K47" s="107">
        <f t="shared" si="17"/>
        <v>0</v>
      </c>
      <c r="L47" s="59">
        <f t="shared" si="17"/>
        <v>0</v>
      </c>
      <c r="M47" s="57">
        <f t="shared" si="13"/>
        <v>0</v>
      </c>
    </row>
    <row r="48" spans="2:13" ht="13" hidden="1" outlineLevel="1">
      <c r="B48" s="5">
        <f t="shared" si="14"/>
        <v>2005</v>
      </c>
      <c r="C48" s="104" t="e">
        <f>IF(#REF!=0,0,1)</f>
        <v>#REF!</v>
      </c>
      <c r="D48" s="105">
        <f t="shared" ref="D48:L48" si="18">IF(C11=0,0,1)</f>
        <v>0</v>
      </c>
      <c r="E48" s="105">
        <f t="shared" si="18"/>
        <v>0</v>
      </c>
      <c r="F48" s="105">
        <f t="shared" si="18"/>
        <v>0</v>
      </c>
      <c r="G48" s="105">
        <f t="shared" si="18"/>
        <v>0</v>
      </c>
      <c r="H48" s="61">
        <f t="shared" si="18"/>
        <v>0</v>
      </c>
      <c r="I48" s="105">
        <f t="shared" si="18"/>
        <v>0</v>
      </c>
      <c r="J48" s="106">
        <f t="shared" si="18"/>
        <v>0</v>
      </c>
      <c r="K48" s="107">
        <f t="shared" si="18"/>
        <v>0</v>
      </c>
      <c r="L48" s="59">
        <f t="shared" si="18"/>
        <v>0</v>
      </c>
      <c r="M48" s="57">
        <f t="shared" si="13"/>
        <v>0</v>
      </c>
    </row>
    <row r="49" spans="2:13" ht="13" hidden="1" outlineLevel="1">
      <c r="B49" s="5">
        <f t="shared" si="14"/>
        <v>2006</v>
      </c>
      <c r="C49" s="104" t="e">
        <f>IF(#REF!=0,0,1)</f>
        <v>#REF!</v>
      </c>
      <c r="D49" s="105">
        <f t="shared" ref="D49:L49" si="19">IF(C12=0,0,1)</f>
        <v>0</v>
      </c>
      <c r="E49" s="105">
        <f t="shared" si="19"/>
        <v>0</v>
      </c>
      <c r="F49" s="105">
        <f t="shared" si="19"/>
        <v>0</v>
      </c>
      <c r="G49" s="105">
        <f t="shared" si="19"/>
        <v>0</v>
      </c>
      <c r="H49" s="61">
        <f t="shared" si="19"/>
        <v>0</v>
      </c>
      <c r="I49" s="105">
        <f t="shared" si="19"/>
        <v>0</v>
      </c>
      <c r="J49" s="106">
        <f t="shared" si="19"/>
        <v>0</v>
      </c>
      <c r="K49" s="107">
        <f t="shared" si="19"/>
        <v>0</v>
      </c>
      <c r="L49" s="59">
        <f t="shared" si="19"/>
        <v>0</v>
      </c>
      <c r="M49" s="57">
        <f t="shared" si="13"/>
        <v>0</v>
      </c>
    </row>
    <row r="50" spans="2:13" ht="13" hidden="1" outlineLevel="1">
      <c r="B50" s="5">
        <f t="shared" si="14"/>
        <v>2007</v>
      </c>
      <c r="C50" s="104" t="e">
        <f>IF(#REF!=0,0,1)</f>
        <v>#REF!</v>
      </c>
      <c r="D50" s="105">
        <f t="shared" ref="D50:L50" si="20">IF(C13=0,0,1)</f>
        <v>0</v>
      </c>
      <c r="E50" s="105">
        <f t="shared" si="20"/>
        <v>0</v>
      </c>
      <c r="F50" s="105">
        <f t="shared" si="20"/>
        <v>0</v>
      </c>
      <c r="G50" s="105">
        <f t="shared" si="20"/>
        <v>0</v>
      </c>
      <c r="H50" s="61">
        <f t="shared" si="20"/>
        <v>0</v>
      </c>
      <c r="I50" s="105">
        <f t="shared" si="20"/>
        <v>0</v>
      </c>
      <c r="J50" s="106">
        <f t="shared" si="20"/>
        <v>0</v>
      </c>
      <c r="K50" s="107">
        <f t="shared" si="20"/>
        <v>0</v>
      </c>
      <c r="L50" s="59">
        <f t="shared" si="20"/>
        <v>0</v>
      </c>
      <c r="M50" s="57">
        <f t="shared" si="13"/>
        <v>0</v>
      </c>
    </row>
    <row r="51" spans="2:13" ht="13" hidden="1" outlineLevel="1">
      <c r="B51" s="5">
        <f t="shared" si="14"/>
        <v>2008</v>
      </c>
      <c r="C51" s="104" t="e">
        <f>IF(#REF!=0,0,1)</f>
        <v>#REF!</v>
      </c>
      <c r="D51" s="105">
        <f t="shared" ref="D51:L51" si="21">IF(C14=0,0,1)</f>
        <v>0</v>
      </c>
      <c r="E51" s="105">
        <f t="shared" si="21"/>
        <v>0</v>
      </c>
      <c r="F51" s="105">
        <f t="shared" si="21"/>
        <v>0</v>
      </c>
      <c r="G51" s="105">
        <f t="shared" si="21"/>
        <v>0</v>
      </c>
      <c r="H51" s="61">
        <f t="shared" si="21"/>
        <v>0</v>
      </c>
      <c r="I51" s="105">
        <f t="shared" si="21"/>
        <v>0</v>
      </c>
      <c r="J51" s="106">
        <f t="shared" si="21"/>
        <v>0</v>
      </c>
      <c r="K51" s="107">
        <f t="shared" si="21"/>
        <v>0</v>
      </c>
      <c r="L51" s="59">
        <f t="shared" si="21"/>
        <v>0</v>
      </c>
      <c r="M51" s="57">
        <f t="shared" si="13"/>
        <v>0</v>
      </c>
    </row>
    <row r="52" spans="2:13" ht="13" hidden="1" outlineLevel="1">
      <c r="B52" s="5">
        <f>B51+1</f>
        <v>2009</v>
      </c>
      <c r="C52" s="104" t="e">
        <f>IF(#REF!=0,0,1)</f>
        <v>#REF!</v>
      </c>
      <c r="D52" s="105">
        <f t="shared" ref="D52:L52" si="22">IF(C15=0,0,1)</f>
        <v>0</v>
      </c>
      <c r="E52" s="105">
        <f t="shared" si="22"/>
        <v>0</v>
      </c>
      <c r="F52" s="105">
        <f t="shared" si="22"/>
        <v>0</v>
      </c>
      <c r="G52" s="105">
        <f t="shared" si="22"/>
        <v>0</v>
      </c>
      <c r="H52" s="61">
        <f t="shared" si="22"/>
        <v>0</v>
      </c>
      <c r="I52" s="105">
        <f t="shared" si="22"/>
        <v>0</v>
      </c>
      <c r="J52" s="106">
        <f t="shared" si="22"/>
        <v>0</v>
      </c>
      <c r="K52" s="107">
        <f t="shared" si="22"/>
        <v>0</v>
      </c>
      <c r="L52" s="59">
        <f t="shared" si="22"/>
        <v>0</v>
      </c>
      <c r="M52" s="57">
        <f t="shared" si="13"/>
        <v>0</v>
      </c>
    </row>
    <row r="53" spans="2:13" ht="13" hidden="1" outlineLevel="1">
      <c r="B53" s="5">
        <f t="shared" si="14"/>
        <v>2010</v>
      </c>
      <c r="C53" s="104" t="e">
        <f>IF(#REF!=0,0,1)</f>
        <v>#REF!</v>
      </c>
      <c r="D53" s="105">
        <f t="shared" ref="D53:L53" si="23">IF(C16=0,0,1)</f>
        <v>0</v>
      </c>
      <c r="E53" s="105">
        <f t="shared" si="23"/>
        <v>0</v>
      </c>
      <c r="F53" s="105">
        <f t="shared" si="23"/>
        <v>0</v>
      </c>
      <c r="G53" s="105">
        <f t="shared" si="23"/>
        <v>0</v>
      </c>
      <c r="H53" s="61">
        <f t="shared" si="23"/>
        <v>0</v>
      </c>
      <c r="I53" s="105">
        <f t="shared" si="23"/>
        <v>0</v>
      </c>
      <c r="J53" s="106">
        <f t="shared" si="23"/>
        <v>0</v>
      </c>
      <c r="K53" s="107">
        <f t="shared" si="23"/>
        <v>0</v>
      </c>
      <c r="L53" s="59">
        <f t="shared" si="23"/>
        <v>0</v>
      </c>
      <c r="M53" s="57">
        <f t="shared" si="13"/>
        <v>0</v>
      </c>
    </row>
    <row r="54" spans="2:13" ht="13" hidden="1" outlineLevel="1">
      <c r="B54" s="5">
        <f t="shared" si="14"/>
        <v>2011</v>
      </c>
      <c r="C54" s="104" t="e">
        <f>IF(#REF!=0,0,1)</f>
        <v>#REF!</v>
      </c>
      <c r="D54" s="105">
        <f t="shared" ref="D54:L54" si="24">IF(C17=0,0,1)</f>
        <v>0</v>
      </c>
      <c r="E54" s="105">
        <f t="shared" si="24"/>
        <v>0</v>
      </c>
      <c r="F54" s="105">
        <f t="shared" si="24"/>
        <v>0</v>
      </c>
      <c r="G54" s="105">
        <f t="shared" si="24"/>
        <v>0</v>
      </c>
      <c r="H54" s="61">
        <f t="shared" si="24"/>
        <v>0</v>
      </c>
      <c r="I54" s="105">
        <f t="shared" si="24"/>
        <v>0</v>
      </c>
      <c r="J54" s="106">
        <f t="shared" si="24"/>
        <v>0</v>
      </c>
      <c r="K54" s="107">
        <f t="shared" si="24"/>
        <v>0</v>
      </c>
      <c r="L54" s="59">
        <f t="shared" si="24"/>
        <v>0</v>
      </c>
      <c r="M54" s="57">
        <f t="shared" si="13"/>
        <v>0</v>
      </c>
    </row>
    <row r="55" spans="2:13" ht="13" hidden="1" outlineLevel="1">
      <c r="B55" s="5">
        <f>B54+1</f>
        <v>2012</v>
      </c>
      <c r="C55" s="104" t="e">
        <f>IF(#REF!=0,0,1)</f>
        <v>#REF!</v>
      </c>
      <c r="D55" s="105">
        <f t="shared" ref="D55:L55" si="25">IF(C18=0,0,1)</f>
        <v>0</v>
      </c>
      <c r="E55" s="105">
        <f t="shared" si="25"/>
        <v>0</v>
      </c>
      <c r="F55" s="105">
        <f t="shared" si="25"/>
        <v>0</v>
      </c>
      <c r="G55" s="105">
        <f t="shared" si="25"/>
        <v>0</v>
      </c>
      <c r="H55" s="61">
        <f t="shared" si="25"/>
        <v>0</v>
      </c>
      <c r="I55" s="105">
        <f t="shared" si="25"/>
        <v>0</v>
      </c>
      <c r="J55" s="106">
        <f t="shared" si="25"/>
        <v>0</v>
      </c>
      <c r="K55" s="107">
        <f t="shared" si="25"/>
        <v>0</v>
      </c>
      <c r="L55" s="59">
        <f t="shared" si="25"/>
        <v>0</v>
      </c>
      <c r="M55" s="57">
        <f t="shared" si="13"/>
        <v>0</v>
      </c>
    </row>
    <row r="56" spans="2:13" ht="13" hidden="1" outlineLevel="1">
      <c r="B56" s="5">
        <f t="shared" si="14"/>
        <v>2013</v>
      </c>
      <c r="C56" s="104" t="e">
        <f>IF(#REF!=0,0,1)</f>
        <v>#REF!</v>
      </c>
      <c r="D56" s="105">
        <f t="shared" ref="D56:L56" si="26">IF(C19=0,0,1)</f>
        <v>0</v>
      </c>
      <c r="E56" s="105">
        <f t="shared" si="26"/>
        <v>0</v>
      </c>
      <c r="F56" s="105">
        <f t="shared" si="26"/>
        <v>0</v>
      </c>
      <c r="G56" s="105">
        <f t="shared" si="26"/>
        <v>0</v>
      </c>
      <c r="H56" s="61">
        <f t="shared" si="26"/>
        <v>0</v>
      </c>
      <c r="I56" s="105">
        <f t="shared" si="26"/>
        <v>0</v>
      </c>
      <c r="J56" s="106">
        <f t="shared" si="26"/>
        <v>0</v>
      </c>
      <c r="K56" s="107">
        <f t="shared" si="26"/>
        <v>0</v>
      </c>
      <c r="L56" s="59">
        <f t="shared" si="26"/>
        <v>0</v>
      </c>
      <c r="M56" s="57">
        <f t="shared" si="13"/>
        <v>0</v>
      </c>
    </row>
    <row r="57" spans="2:13" ht="13" hidden="1" outlineLevel="1">
      <c r="B57" s="5">
        <f t="shared" si="14"/>
        <v>2014</v>
      </c>
      <c r="C57" s="104" t="e">
        <f>IF(#REF!=0,0,1)</f>
        <v>#REF!</v>
      </c>
      <c r="D57" s="105">
        <f t="shared" ref="D57:L57" si="27">IF(C20=0,0,1)</f>
        <v>0</v>
      </c>
      <c r="E57" s="105">
        <f t="shared" si="27"/>
        <v>0</v>
      </c>
      <c r="F57" s="105">
        <f t="shared" si="27"/>
        <v>0</v>
      </c>
      <c r="G57" s="105">
        <f t="shared" si="27"/>
        <v>0</v>
      </c>
      <c r="H57" s="61">
        <f t="shared" si="27"/>
        <v>0</v>
      </c>
      <c r="I57" s="105">
        <f t="shared" si="27"/>
        <v>0</v>
      </c>
      <c r="J57" s="106">
        <f t="shared" si="27"/>
        <v>0</v>
      </c>
      <c r="K57" s="107">
        <f t="shared" si="27"/>
        <v>0</v>
      </c>
      <c r="L57" s="59">
        <f t="shared" si="27"/>
        <v>0</v>
      </c>
      <c r="M57" s="57">
        <f t="shared" si="13"/>
        <v>0</v>
      </c>
    </row>
    <row r="58" spans="2:13" ht="13" hidden="1" outlineLevel="1">
      <c r="B58" s="5">
        <f t="shared" si="14"/>
        <v>2015</v>
      </c>
      <c r="C58" s="104" t="e">
        <f>IF(#REF!=0,0,1)</f>
        <v>#REF!</v>
      </c>
      <c r="D58" s="105">
        <f t="shared" ref="D58:L58" si="28">IF(C21=0,0,1)</f>
        <v>0</v>
      </c>
      <c r="E58" s="105">
        <f t="shared" si="28"/>
        <v>0</v>
      </c>
      <c r="F58" s="105">
        <f t="shared" si="28"/>
        <v>0</v>
      </c>
      <c r="G58" s="105">
        <f t="shared" si="28"/>
        <v>0</v>
      </c>
      <c r="H58" s="61">
        <f t="shared" si="28"/>
        <v>0</v>
      </c>
      <c r="I58" s="105">
        <f t="shared" si="28"/>
        <v>0</v>
      </c>
      <c r="J58" s="106">
        <f t="shared" si="28"/>
        <v>0</v>
      </c>
      <c r="K58" s="107">
        <f t="shared" si="28"/>
        <v>0</v>
      </c>
      <c r="L58" s="59">
        <f t="shared" si="28"/>
        <v>0</v>
      </c>
      <c r="M58" s="57">
        <f t="shared" si="13"/>
        <v>0</v>
      </c>
    </row>
    <row r="59" spans="2:13" ht="13" hidden="1" outlineLevel="1">
      <c r="B59" s="5">
        <f t="shared" si="14"/>
        <v>2016</v>
      </c>
      <c r="C59" s="104" t="e">
        <f>IF(#REF!=0,0,1)</f>
        <v>#REF!</v>
      </c>
      <c r="D59" s="105">
        <f t="shared" ref="D59:L59" si="29">IF(C22=0,0,1)</f>
        <v>0</v>
      </c>
      <c r="E59" s="105">
        <f t="shared" si="29"/>
        <v>0</v>
      </c>
      <c r="F59" s="105">
        <f t="shared" si="29"/>
        <v>0</v>
      </c>
      <c r="G59" s="105">
        <f t="shared" si="29"/>
        <v>0</v>
      </c>
      <c r="H59" s="61">
        <f t="shared" si="29"/>
        <v>0</v>
      </c>
      <c r="I59" s="105">
        <f t="shared" si="29"/>
        <v>0</v>
      </c>
      <c r="J59" s="106">
        <f t="shared" si="29"/>
        <v>0</v>
      </c>
      <c r="K59" s="107">
        <f t="shared" si="29"/>
        <v>0</v>
      </c>
      <c r="L59" s="59">
        <f t="shared" si="29"/>
        <v>0</v>
      </c>
      <c r="M59" s="57">
        <f t="shared" si="13"/>
        <v>0</v>
      </c>
    </row>
    <row r="60" spans="2:13" ht="13" hidden="1" outlineLevel="1">
      <c r="B60" s="5">
        <f t="shared" si="14"/>
        <v>2017</v>
      </c>
      <c r="C60" s="104" t="e">
        <f>IF(#REF!=0,0,1)</f>
        <v>#REF!</v>
      </c>
      <c r="D60" s="105">
        <f t="shared" ref="D60:L60" si="30">IF(C23=0,0,1)</f>
        <v>0</v>
      </c>
      <c r="E60" s="105">
        <f t="shared" si="30"/>
        <v>0</v>
      </c>
      <c r="F60" s="105">
        <f t="shared" si="30"/>
        <v>0</v>
      </c>
      <c r="G60" s="105">
        <f t="shared" si="30"/>
        <v>0</v>
      </c>
      <c r="H60" s="61">
        <f t="shared" si="30"/>
        <v>0</v>
      </c>
      <c r="I60" s="105">
        <f t="shared" si="30"/>
        <v>0</v>
      </c>
      <c r="J60" s="106">
        <f t="shared" si="30"/>
        <v>0</v>
      </c>
      <c r="K60" s="107">
        <f t="shared" si="30"/>
        <v>0</v>
      </c>
      <c r="L60" s="59">
        <f t="shared" si="30"/>
        <v>0</v>
      </c>
      <c r="M60" s="57">
        <f t="shared" si="13"/>
        <v>0</v>
      </c>
    </row>
    <row r="61" spans="2:13" ht="13" hidden="1" outlineLevel="1">
      <c r="B61" s="5">
        <f t="shared" si="14"/>
        <v>2018</v>
      </c>
      <c r="C61" s="104" t="e">
        <f>IF(#REF!=0,0,1)</f>
        <v>#REF!</v>
      </c>
      <c r="D61" s="105">
        <f t="shared" ref="D61:L61" si="31">IF(C24=0,0,1)</f>
        <v>0</v>
      </c>
      <c r="E61" s="105">
        <f t="shared" si="31"/>
        <v>0</v>
      </c>
      <c r="F61" s="105">
        <f t="shared" si="31"/>
        <v>0</v>
      </c>
      <c r="G61" s="105">
        <f t="shared" si="31"/>
        <v>0</v>
      </c>
      <c r="H61" s="61">
        <f t="shared" si="31"/>
        <v>0</v>
      </c>
      <c r="I61" s="105">
        <f t="shared" si="31"/>
        <v>0</v>
      </c>
      <c r="J61" s="106">
        <f t="shared" si="31"/>
        <v>0</v>
      </c>
      <c r="K61" s="107">
        <f t="shared" si="31"/>
        <v>0</v>
      </c>
      <c r="L61" s="59">
        <f t="shared" si="31"/>
        <v>0</v>
      </c>
      <c r="M61" s="57">
        <f t="shared" ref="M61:M64" si="32">IF(L24="Y",1,0)</f>
        <v>0</v>
      </c>
    </row>
    <row r="62" spans="2:13" ht="13" hidden="1" outlineLevel="1">
      <c r="B62" s="5">
        <f t="shared" si="14"/>
        <v>2019</v>
      </c>
      <c r="C62" s="104" t="e">
        <f>IF(#REF!=0,0,1)</f>
        <v>#REF!</v>
      </c>
      <c r="D62" s="105">
        <f t="shared" ref="D62:L62" si="33">IF(C25=0,0,1)</f>
        <v>0</v>
      </c>
      <c r="E62" s="105">
        <f t="shared" si="33"/>
        <v>0</v>
      </c>
      <c r="F62" s="105">
        <f t="shared" si="33"/>
        <v>0</v>
      </c>
      <c r="G62" s="105">
        <f t="shared" si="33"/>
        <v>0</v>
      </c>
      <c r="H62" s="61">
        <f t="shared" si="33"/>
        <v>0</v>
      </c>
      <c r="I62" s="105">
        <f t="shared" si="33"/>
        <v>0</v>
      </c>
      <c r="J62" s="106">
        <f t="shared" si="33"/>
        <v>0</v>
      </c>
      <c r="K62" s="107">
        <f t="shared" si="33"/>
        <v>0</v>
      </c>
      <c r="L62" s="59">
        <f t="shared" si="33"/>
        <v>0</v>
      </c>
      <c r="M62" s="57">
        <f t="shared" si="32"/>
        <v>0</v>
      </c>
    </row>
    <row r="63" spans="2:13" ht="13" hidden="1" collapsed="1">
      <c r="B63" s="5">
        <f t="shared" si="14"/>
        <v>2020</v>
      </c>
      <c r="C63" s="104" t="e">
        <f>IF(#REF!=0,0,1)</f>
        <v>#REF!</v>
      </c>
      <c r="D63" s="105">
        <f t="shared" ref="D63:L63" si="34">IF(C26=0,0,1)</f>
        <v>0</v>
      </c>
      <c r="E63" s="105">
        <f t="shared" si="34"/>
        <v>0</v>
      </c>
      <c r="F63" s="105">
        <f t="shared" si="34"/>
        <v>0</v>
      </c>
      <c r="G63" s="105">
        <f t="shared" si="34"/>
        <v>0</v>
      </c>
      <c r="H63" s="61">
        <f t="shared" si="34"/>
        <v>0</v>
      </c>
      <c r="I63" s="105">
        <f t="shared" si="34"/>
        <v>0</v>
      </c>
      <c r="J63" s="106">
        <f t="shared" si="34"/>
        <v>0</v>
      </c>
      <c r="K63" s="107">
        <f t="shared" si="34"/>
        <v>0</v>
      </c>
      <c r="L63" s="59">
        <f t="shared" si="34"/>
        <v>0</v>
      </c>
      <c r="M63" s="57">
        <f t="shared" si="32"/>
        <v>0</v>
      </c>
    </row>
    <row r="64" spans="2:13" ht="13" hidden="1">
      <c r="B64" s="6">
        <f t="shared" si="14"/>
        <v>2021</v>
      </c>
      <c r="C64" s="108" t="e">
        <f>IF(#REF!=0,0,1)</f>
        <v>#REF!</v>
      </c>
      <c r="D64" s="109">
        <f t="shared" ref="D64:L64" si="35">IF(C27=0,0,1)</f>
        <v>0</v>
      </c>
      <c r="E64" s="109">
        <f t="shared" si="35"/>
        <v>0</v>
      </c>
      <c r="F64" s="109">
        <f t="shared" si="35"/>
        <v>0</v>
      </c>
      <c r="G64" s="109">
        <f t="shared" si="35"/>
        <v>0</v>
      </c>
      <c r="H64" s="62">
        <f t="shared" si="35"/>
        <v>0</v>
      </c>
      <c r="I64" s="109">
        <f t="shared" si="35"/>
        <v>0</v>
      </c>
      <c r="J64" s="110">
        <f t="shared" si="35"/>
        <v>0</v>
      </c>
      <c r="K64" s="111">
        <f t="shared" si="35"/>
        <v>0</v>
      </c>
      <c r="L64" s="60">
        <f t="shared" si="35"/>
        <v>0</v>
      </c>
      <c r="M64" s="58">
        <f t="shared" si="32"/>
        <v>0</v>
      </c>
    </row>
  </sheetData>
  <sheetProtection sheet="1" objects="1" scenarios="1"/>
  <protectedRanges>
    <protectedRange sqref="L7:L27" name="Range1"/>
  </protectedRanges>
  <mergeCells count="1">
    <mergeCell ref="B5:K5"/>
  </mergeCells>
  <dataValidations count="3">
    <dataValidation type="list" showInputMessage="1" showErrorMessage="1" sqref="L7:L27" xr:uid="{00000000-0002-0000-0300-000000000000}">
      <formula1>"Y,N"</formula1>
    </dataValidation>
    <dataValidation type="whole" operator="greaterThanOrEqual" allowBlank="1" showInputMessage="1" showErrorMessage="1" errorTitle="Whole number" error="Must be a whole number 0 or greater" sqref="C7:K27" xr:uid="{00000000-0002-0000-0300-000001000000}">
      <formula1>0</formula1>
    </dataValidation>
    <dataValidation type="date" allowBlank="1" showInputMessage="1" showErrorMessage="1" errorTitle="Must be a date" error="dd/mm/yy format between 01/01/2025 and 31/12/2025" sqref="C3" xr:uid="{550896CC-096B-4839-B6DE-BD02E876D269}">
      <formula1>45658</formula1>
      <formula2>46022</formula2>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fitToPage="1"/>
  </sheetPr>
  <dimension ref="A1:N64"/>
  <sheetViews>
    <sheetView showGridLines="0" showRowColHeaders="0" zoomScale="80" zoomScaleNormal="80" workbookViewId="0">
      <selection activeCell="C3" sqref="C3"/>
    </sheetView>
  </sheetViews>
  <sheetFormatPr defaultColWidth="0" defaultRowHeight="12.5" zeroHeight="1" outlineLevelRow="1"/>
  <cols>
    <col min="1" max="1" width="3.7265625" customWidth="1"/>
    <col min="2" max="13" width="16.7265625" customWidth="1"/>
    <col min="14" max="14" width="9.1796875" customWidth="1"/>
    <col min="15" max="16384" width="9.1796875" hidden="1"/>
  </cols>
  <sheetData>
    <row r="1" spans="1:12" ht="15.5">
      <c r="A1" s="48" t="s">
        <v>42</v>
      </c>
    </row>
    <row r="2" spans="1:12"/>
    <row r="3" spans="1:12">
      <c r="B3" s="15" t="s">
        <v>15</v>
      </c>
      <c r="C3" s="116">
        <f>'1) Claims Notified'!C3</f>
        <v>46022</v>
      </c>
    </row>
    <row r="4" spans="1:12"/>
    <row r="5" spans="1:12" ht="13">
      <c r="B5" s="119" t="s">
        <v>43</v>
      </c>
      <c r="C5" s="120"/>
      <c r="D5" s="120"/>
      <c r="E5" s="120"/>
      <c r="F5" s="120"/>
      <c r="G5" s="120"/>
      <c r="H5" s="120"/>
      <c r="I5" s="120"/>
      <c r="J5" s="120"/>
      <c r="K5" s="121"/>
      <c r="L5" s="115"/>
    </row>
    <row r="6" spans="1:12" ht="43.4" customHeight="1">
      <c r="B6" s="1" t="s">
        <v>17</v>
      </c>
      <c r="C6" s="43" t="s">
        <v>18</v>
      </c>
      <c r="D6" s="2" t="s">
        <v>20</v>
      </c>
      <c r="E6" s="2" t="s">
        <v>21</v>
      </c>
      <c r="F6" s="2" t="s">
        <v>22</v>
      </c>
      <c r="G6" s="1" t="s">
        <v>23</v>
      </c>
      <c r="H6" s="2" t="s">
        <v>24</v>
      </c>
      <c r="I6" s="4" t="s">
        <v>25</v>
      </c>
      <c r="J6" s="3" t="s">
        <v>26</v>
      </c>
      <c r="K6" s="7" t="s">
        <v>27</v>
      </c>
      <c r="L6" s="73" t="s">
        <v>28</v>
      </c>
    </row>
    <row r="7" spans="1:12" ht="13">
      <c r="B7" s="5">
        <f>'1) Claims Notified'!$B$7</f>
        <v>2005</v>
      </c>
      <c r="C7" s="100"/>
      <c r="D7" s="100"/>
      <c r="E7" s="100"/>
      <c r="F7" s="100"/>
      <c r="G7" s="99">
        <f>SUM(C7:F7)</f>
        <v>0</v>
      </c>
      <c r="H7" s="100"/>
      <c r="I7" s="101">
        <f>SUM(G7:H7)</f>
        <v>0</v>
      </c>
      <c r="J7" s="102"/>
      <c r="K7" s="78">
        <f>SUM(I7:J7)</f>
        <v>0</v>
      </c>
      <c r="L7" s="49" t="s">
        <v>29</v>
      </c>
    </row>
    <row r="8" spans="1:12" ht="13">
      <c r="B8" s="5">
        <f t="shared" ref="B8:B27" si="0">B7+1</f>
        <v>2006</v>
      </c>
      <c r="C8" s="100"/>
      <c r="D8" s="100"/>
      <c r="E8" s="100"/>
      <c r="F8" s="100"/>
      <c r="G8" s="99">
        <f t="shared" ref="G8:G12" si="1">SUM(C8:F8)</f>
        <v>0</v>
      </c>
      <c r="H8" s="100"/>
      <c r="I8" s="101">
        <f t="shared" ref="I8:I12" si="2">SUM(G8:H8)</f>
        <v>0</v>
      </c>
      <c r="J8" s="102"/>
      <c r="K8" s="78">
        <f t="shared" ref="K8:K12" si="3">SUM(I8:J8)</f>
        <v>0</v>
      </c>
      <c r="L8" s="50" t="s">
        <v>29</v>
      </c>
    </row>
    <row r="9" spans="1:12" ht="13">
      <c r="B9" s="5">
        <f t="shared" si="0"/>
        <v>2007</v>
      </c>
      <c r="C9" s="100"/>
      <c r="D9" s="100"/>
      <c r="E9" s="100"/>
      <c r="F9" s="100"/>
      <c r="G9" s="99">
        <f t="shared" si="1"/>
        <v>0</v>
      </c>
      <c r="H9" s="100"/>
      <c r="I9" s="101">
        <f t="shared" si="2"/>
        <v>0</v>
      </c>
      <c r="J9" s="102"/>
      <c r="K9" s="78">
        <f t="shared" si="3"/>
        <v>0</v>
      </c>
      <c r="L9" s="50" t="s">
        <v>29</v>
      </c>
    </row>
    <row r="10" spans="1:12" ht="13">
      <c r="B10" s="5">
        <f t="shared" si="0"/>
        <v>2008</v>
      </c>
      <c r="C10" s="100"/>
      <c r="D10" s="100"/>
      <c r="E10" s="100"/>
      <c r="F10" s="100"/>
      <c r="G10" s="99">
        <f t="shared" si="1"/>
        <v>0</v>
      </c>
      <c r="H10" s="100"/>
      <c r="I10" s="101">
        <f t="shared" si="2"/>
        <v>0</v>
      </c>
      <c r="J10" s="102"/>
      <c r="K10" s="78">
        <f t="shared" si="3"/>
        <v>0</v>
      </c>
      <c r="L10" s="50" t="s">
        <v>29</v>
      </c>
    </row>
    <row r="11" spans="1:12" ht="13">
      <c r="B11" s="5">
        <f t="shared" si="0"/>
        <v>2009</v>
      </c>
      <c r="C11" s="100"/>
      <c r="D11" s="100"/>
      <c r="E11" s="100"/>
      <c r="F11" s="100"/>
      <c r="G11" s="99">
        <f t="shared" si="1"/>
        <v>0</v>
      </c>
      <c r="H11" s="100"/>
      <c r="I11" s="101">
        <f t="shared" si="2"/>
        <v>0</v>
      </c>
      <c r="J11" s="102"/>
      <c r="K11" s="78">
        <f t="shared" si="3"/>
        <v>0</v>
      </c>
      <c r="L11" s="50" t="s">
        <v>29</v>
      </c>
    </row>
    <row r="12" spans="1:12" ht="13">
      <c r="B12" s="5">
        <f t="shared" si="0"/>
        <v>2010</v>
      </c>
      <c r="C12" s="100"/>
      <c r="D12" s="100"/>
      <c r="E12" s="100"/>
      <c r="F12" s="100"/>
      <c r="G12" s="99">
        <f t="shared" si="1"/>
        <v>0</v>
      </c>
      <c r="H12" s="100"/>
      <c r="I12" s="101">
        <f t="shared" si="2"/>
        <v>0</v>
      </c>
      <c r="J12" s="102"/>
      <c r="K12" s="78">
        <f t="shared" si="3"/>
        <v>0</v>
      </c>
      <c r="L12" s="50" t="s">
        <v>29</v>
      </c>
    </row>
    <row r="13" spans="1:12" ht="13">
      <c r="B13" s="5">
        <f t="shared" si="0"/>
        <v>2011</v>
      </c>
      <c r="C13" s="100"/>
      <c r="D13" s="100"/>
      <c r="E13" s="100"/>
      <c r="F13" s="100"/>
      <c r="G13" s="99">
        <f t="shared" ref="G13:G23" si="4">SUM(C13:F13)</f>
        <v>0</v>
      </c>
      <c r="H13" s="100"/>
      <c r="I13" s="101">
        <f t="shared" ref="I13:I23" si="5">SUM(G13:H13)</f>
        <v>0</v>
      </c>
      <c r="J13" s="102"/>
      <c r="K13" s="78">
        <f t="shared" ref="K13:K23" si="6">SUM(I13:J13)</f>
        <v>0</v>
      </c>
      <c r="L13" s="50" t="s">
        <v>29</v>
      </c>
    </row>
    <row r="14" spans="1:12" ht="13">
      <c r="B14" s="5">
        <f t="shared" si="0"/>
        <v>2012</v>
      </c>
      <c r="C14" s="100"/>
      <c r="D14" s="100"/>
      <c r="E14" s="100"/>
      <c r="F14" s="100"/>
      <c r="G14" s="99">
        <f t="shared" si="4"/>
        <v>0</v>
      </c>
      <c r="H14" s="100"/>
      <c r="I14" s="101">
        <f t="shared" si="5"/>
        <v>0</v>
      </c>
      <c r="J14" s="102"/>
      <c r="K14" s="78">
        <f t="shared" si="6"/>
        <v>0</v>
      </c>
      <c r="L14" s="50" t="s">
        <v>29</v>
      </c>
    </row>
    <row r="15" spans="1:12" ht="13">
      <c r="B15" s="5">
        <f t="shared" si="0"/>
        <v>2013</v>
      </c>
      <c r="C15" s="100"/>
      <c r="D15" s="100"/>
      <c r="E15" s="100"/>
      <c r="F15" s="100"/>
      <c r="G15" s="99">
        <f t="shared" si="4"/>
        <v>0</v>
      </c>
      <c r="H15" s="100"/>
      <c r="I15" s="101">
        <f t="shared" si="5"/>
        <v>0</v>
      </c>
      <c r="J15" s="102"/>
      <c r="K15" s="78">
        <f t="shared" si="6"/>
        <v>0</v>
      </c>
      <c r="L15" s="50" t="s">
        <v>29</v>
      </c>
    </row>
    <row r="16" spans="1:12" ht="13">
      <c r="B16" s="5">
        <f t="shared" si="0"/>
        <v>2014</v>
      </c>
      <c r="C16" s="100"/>
      <c r="D16" s="100"/>
      <c r="E16" s="100"/>
      <c r="F16" s="100"/>
      <c r="G16" s="99">
        <f t="shared" si="4"/>
        <v>0</v>
      </c>
      <c r="H16" s="100"/>
      <c r="I16" s="101">
        <f t="shared" si="5"/>
        <v>0</v>
      </c>
      <c r="J16" s="102"/>
      <c r="K16" s="78">
        <f t="shared" si="6"/>
        <v>0</v>
      </c>
      <c r="L16" s="50" t="s">
        <v>29</v>
      </c>
    </row>
    <row r="17" spans="2:12" ht="13">
      <c r="B17" s="5">
        <f t="shared" si="0"/>
        <v>2015</v>
      </c>
      <c r="C17" s="100"/>
      <c r="D17" s="100"/>
      <c r="E17" s="100"/>
      <c r="F17" s="100"/>
      <c r="G17" s="99">
        <f t="shared" si="4"/>
        <v>0</v>
      </c>
      <c r="H17" s="100"/>
      <c r="I17" s="101">
        <f t="shared" si="5"/>
        <v>0</v>
      </c>
      <c r="J17" s="102"/>
      <c r="K17" s="78">
        <f t="shared" si="6"/>
        <v>0</v>
      </c>
      <c r="L17" s="50" t="s">
        <v>29</v>
      </c>
    </row>
    <row r="18" spans="2:12" ht="13">
      <c r="B18" s="5">
        <f>B17+1</f>
        <v>2016</v>
      </c>
      <c r="C18" s="100"/>
      <c r="D18" s="100"/>
      <c r="E18" s="100"/>
      <c r="F18" s="100"/>
      <c r="G18" s="99">
        <f t="shared" si="4"/>
        <v>0</v>
      </c>
      <c r="H18" s="100"/>
      <c r="I18" s="101">
        <f t="shared" si="5"/>
        <v>0</v>
      </c>
      <c r="J18" s="102"/>
      <c r="K18" s="78">
        <f t="shared" si="6"/>
        <v>0</v>
      </c>
      <c r="L18" s="50" t="s">
        <v>29</v>
      </c>
    </row>
    <row r="19" spans="2:12" ht="13">
      <c r="B19" s="5">
        <f t="shared" si="0"/>
        <v>2017</v>
      </c>
      <c r="C19" s="100"/>
      <c r="D19" s="100"/>
      <c r="E19" s="100"/>
      <c r="F19" s="100"/>
      <c r="G19" s="99">
        <f t="shared" si="4"/>
        <v>0</v>
      </c>
      <c r="H19" s="100"/>
      <c r="I19" s="101">
        <f t="shared" si="5"/>
        <v>0</v>
      </c>
      <c r="J19" s="102"/>
      <c r="K19" s="78">
        <f t="shared" si="6"/>
        <v>0</v>
      </c>
      <c r="L19" s="50" t="s">
        <v>29</v>
      </c>
    </row>
    <row r="20" spans="2:12" ht="13">
      <c r="B20" s="5">
        <f t="shared" si="0"/>
        <v>2018</v>
      </c>
      <c r="C20" s="100"/>
      <c r="D20" s="100"/>
      <c r="E20" s="100"/>
      <c r="F20" s="100"/>
      <c r="G20" s="99">
        <f t="shared" si="4"/>
        <v>0</v>
      </c>
      <c r="H20" s="100"/>
      <c r="I20" s="101">
        <f t="shared" si="5"/>
        <v>0</v>
      </c>
      <c r="J20" s="102"/>
      <c r="K20" s="78">
        <f>SUM(I20:J20)</f>
        <v>0</v>
      </c>
      <c r="L20" s="50" t="s">
        <v>29</v>
      </c>
    </row>
    <row r="21" spans="2:12" ht="13">
      <c r="B21" s="5">
        <f t="shared" si="0"/>
        <v>2019</v>
      </c>
      <c r="C21" s="100"/>
      <c r="D21" s="100"/>
      <c r="E21" s="100"/>
      <c r="F21" s="100"/>
      <c r="G21" s="99">
        <f t="shared" si="4"/>
        <v>0</v>
      </c>
      <c r="H21" s="100"/>
      <c r="I21" s="101">
        <f t="shared" si="5"/>
        <v>0</v>
      </c>
      <c r="J21" s="102"/>
      <c r="K21" s="78">
        <f t="shared" si="6"/>
        <v>0</v>
      </c>
      <c r="L21" s="50" t="s">
        <v>29</v>
      </c>
    </row>
    <row r="22" spans="2:12" ht="13">
      <c r="B22" s="5">
        <f t="shared" si="0"/>
        <v>2020</v>
      </c>
      <c r="C22" s="100"/>
      <c r="D22" s="100"/>
      <c r="E22" s="100"/>
      <c r="F22" s="100"/>
      <c r="G22" s="99">
        <f t="shared" si="4"/>
        <v>0</v>
      </c>
      <c r="H22" s="100"/>
      <c r="I22" s="101">
        <f t="shared" si="5"/>
        <v>0</v>
      </c>
      <c r="J22" s="102"/>
      <c r="K22" s="78">
        <f t="shared" si="6"/>
        <v>0</v>
      </c>
      <c r="L22" s="50" t="s">
        <v>29</v>
      </c>
    </row>
    <row r="23" spans="2:12" ht="13">
      <c r="B23" s="5">
        <f t="shared" si="0"/>
        <v>2021</v>
      </c>
      <c r="C23" s="100"/>
      <c r="D23" s="100"/>
      <c r="E23" s="100"/>
      <c r="F23" s="100"/>
      <c r="G23" s="99">
        <f t="shared" si="4"/>
        <v>0</v>
      </c>
      <c r="H23" s="100"/>
      <c r="I23" s="101">
        <f t="shared" si="5"/>
        <v>0</v>
      </c>
      <c r="J23" s="102"/>
      <c r="K23" s="78">
        <f t="shared" si="6"/>
        <v>0</v>
      </c>
      <c r="L23" s="50" t="s">
        <v>29</v>
      </c>
    </row>
    <row r="24" spans="2:12" ht="13">
      <c r="B24" s="5">
        <f t="shared" si="0"/>
        <v>2022</v>
      </c>
      <c r="C24" s="100"/>
      <c r="D24" s="100"/>
      <c r="E24" s="100"/>
      <c r="F24" s="100"/>
      <c r="G24" s="99">
        <f t="shared" ref="G24:G27" si="7">SUM(C24:F24)</f>
        <v>0</v>
      </c>
      <c r="H24" s="100"/>
      <c r="I24" s="101">
        <f t="shared" ref="I24:I27" si="8">SUM(G24:H24)</f>
        <v>0</v>
      </c>
      <c r="J24" s="102"/>
      <c r="K24" s="78">
        <f t="shared" ref="K24:K27" si="9">SUM(I24:J24)</f>
        <v>0</v>
      </c>
      <c r="L24" s="50" t="s">
        <v>29</v>
      </c>
    </row>
    <row r="25" spans="2:12" ht="13">
      <c r="B25" s="5">
        <f t="shared" si="0"/>
        <v>2023</v>
      </c>
      <c r="C25" s="100"/>
      <c r="D25" s="100"/>
      <c r="E25" s="100"/>
      <c r="F25" s="100"/>
      <c r="G25" s="99">
        <f t="shared" si="7"/>
        <v>0</v>
      </c>
      <c r="H25" s="100"/>
      <c r="I25" s="101">
        <f t="shared" si="8"/>
        <v>0</v>
      </c>
      <c r="J25" s="102"/>
      <c r="K25" s="78">
        <f t="shared" si="9"/>
        <v>0</v>
      </c>
      <c r="L25" s="50" t="s">
        <v>29</v>
      </c>
    </row>
    <row r="26" spans="2:12" ht="13">
      <c r="B26" s="5">
        <f t="shared" si="0"/>
        <v>2024</v>
      </c>
      <c r="C26" s="100"/>
      <c r="D26" s="100"/>
      <c r="E26" s="100"/>
      <c r="F26" s="100"/>
      <c r="G26" s="99">
        <f t="shared" si="7"/>
        <v>0</v>
      </c>
      <c r="H26" s="100"/>
      <c r="I26" s="101">
        <f t="shared" si="8"/>
        <v>0</v>
      </c>
      <c r="J26" s="102"/>
      <c r="K26" s="78">
        <f t="shared" si="9"/>
        <v>0</v>
      </c>
      <c r="L26" s="50" t="s">
        <v>29</v>
      </c>
    </row>
    <row r="27" spans="2:12" ht="13">
      <c r="B27" s="6">
        <f t="shared" si="0"/>
        <v>2025</v>
      </c>
      <c r="C27" s="103"/>
      <c r="D27" s="103"/>
      <c r="E27" s="103"/>
      <c r="F27" s="103"/>
      <c r="G27" s="99">
        <f t="shared" si="7"/>
        <v>0</v>
      </c>
      <c r="H27" s="100"/>
      <c r="I27" s="101">
        <f t="shared" si="8"/>
        <v>0</v>
      </c>
      <c r="J27" s="102"/>
      <c r="K27" s="78">
        <f t="shared" si="9"/>
        <v>0</v>
      </c>
      <c r="L27" s="51" t="s">
        <v>29</v>
      </c>
    </row>
    <row r="28" spans="2:12" ht="13">
      <c r="B28" s="6" t="s">
        <v>27</v>
      </c>
      <c r="C28" s="23">
        <f t="shared" ref="C28:K28" si="10">SUM(C7:C27)</f>
        <v>0</v>
      </c>
      <c r="D28" s="18">
        <f t="shared" si="10"/>
        <v>0</v>
      </c>
      <c r="E28" s="18">
        <f t="shared" si="10"/>
        <v>0</v>
      </c>
      <c r="F28" s="18">
        <f t="shared" si="10"/>
        <v>0</v>
      </c>
      <c r="G28" s="20">
        <f t="shared" si="10"/>
        <v>0</v>
      </c>
      <c r="H28" s="20">
        <f t="shared" si="10"/>
        <v>0</v>
      </c>
      <c r="I28" s="23">
        <f t="shared" si="10"/>
        <v>0</v>
      </c>
      <c r="J28" s="19">
        <f t="shared" si="10"/>
        <v>0</v>
      </c>
      <c r="K28" s="21">
        <f t="shared" si="10"/>
        <v>0</v>
      </c>
      <c r="L28" s="16"/>
    </row>
    <row r="29" spans="2:12"/>
    <row r="30" spans="2:12" ht="13">
      <c r="B30" s="25" t="str">
        <f>B27&amp;" grossed up"</f>
        <v>2025 grossed up</v>
      </c>
      <c r="C30" s="28">
        <f t="shared" ref="C30:K30" si="11">IF($C$3&gt;DATE($B$27,12,31),C27,C27/(1-(DAYS360($C$3,DATE($B$27,12,31),TRUE)/360)))</f>
        <v>0</v>
      </c>
      <c r="D30" s="26">
        <f t="shared" si="11"/>
        <v>0</v>
      </c>
      <c r="E30" s="26">
        <f t="shared" si="11"/>
        <v>0</v>
      </c>
      <c r="F30" s="26">
        <f t="shared" si="11"/>
        <v>0</v>
      </c>
      <c r="G30" s="27">
        <f t="shared" si="11"/>
        <v>0</v>
      </c>
      <c r="H30" s="27">
        <f t="shared" si="11"/>
        <v>0</v>
      </c>
      <c r="I30" s="28">
        <f t="shared" si="11"/>
        <v>0</v>
      </c>
      <c r="J30" s="29">
        <f t="shared" si="11"/>
        <v>0</v>
      </c>
      <c r="K30" s="30">
        <f t="shared" si="11"/>
        <v>0</v>
      </c>
    </row>
    <row r="31" spans="2:12"/>
    <row r="32" spans="2:12">
      <c r="B32" s="14" t="s">
        <v>30</v>
      </c>
    </row>
    <row r="33" spans="2:13" ht="13">
      <c r="B33" s="12" t="s">
        <v>44</v>
      </c>
    </row>
    <row r="34" spans="2:13" ht="13">
      <c r="B34" s="12" t="s">
        <v>93</v>
      </c>
    </row>
    <row r="35" spans="2:13" ht="13">
      <c r="B35" s="12" t="s">
        <v>32</v>
      </c>
    </row>
    <row r="36" spans="2:13" ht="13">
      <c r="B36" s="12" t="s">
        <v>94</v>
      </c>
    </row>
    <row r="37" spans="2:13"/>
    <row r="38" spans="2:13"/>
    <row r="39" spans="2:13"/>
    <row r="40" spans="2:13"/>
    <row r="41" spans="2:13"/>
    <row r="42" spans="2:13" hidden="1" outlineLevel="1"/>
    <row r="43" spans="2:13" ht="37.5" hidden="1" outlineLevel="1">
      <c r="B43" s="1" t="s">
        <v>33</v>
      </c>
      <c r="C43" s="1" t="s">
        <v>18</v>
      </c>
      <c r="D43" s="2" t="s">
        <v>19</v>
      </c>
      <c r="E43" s="2" t="s">
        <v>20</v>
      </c>
      <c r="F43" s="2" t="s">
        <v>21</v>
      </c>
      <c r="G43" s="2" t="s">
        <v>22</v>
      </c>
      <c r="H43" s="1" t="s">
        <v>23</v>
      </c>
      <c r="I43" s="2" t="s">
        <v>24</v>
      </c>
      <c r="J43" s="4" t="s">
        <v>25</v>
      </c>
      <c r="K43" s="3" t="s">
        <v>26</v>
      </c>
      <c r="L43" s="7" t="s">
        <v>27</v>
      </c>
      <c r="M43" s="73" t="s">
        <v>34</v>
      </c>
    </row>
    <row r="44" spans="2:13" ht="13" hidden="1" outlineLevel="1">
      <c r="B44" s="5">
        <v>2001</v>
      </c>
      <c r="C44" s="104" t="e">
        <f>IF(#REF!=0,0,1)</f>
        <v>#REF!</v>
      </c>
      <c r="D44" s="105">
        <f t="shared" ref="D44:L44" si="12">IF(C7=0,0,1)</f>
        <v>0</v>
      </c>
      <c r="E44" s="105">
        <f t="shared" si="12"/>
        <v>0</v>
      </c>
      <c r="F44" s="105">
        <f t="shared" si="12"/>
        <v>0</v>
      </c>
      <c r="G44" s="105">
        <f t="shared" si="12"/>
        <v>0</v>
      </c>
      <c r="H44" s="61">
        <f t="shared" si="12"/>
        <v>0</v>
      </c>
      <c r="I44" s="105">
        <f t="shared" si="12"/>
        <v>0</v>
      </c>
      <c r="J44" s="106">
        <f t="shared" si="12"/>
        <v>0</v>
      </c>
      <c r="K44" s="107">
        <f t="shared" si="12"/>
        <v>0</v>
      </c>
      <c r="L44" s="59">
        <f t="shared" si="12"/>
        <v>0</v>
      </c>
      <c r="M44" s="56">
        <f t="shared" ref="M44:M60" si="13">IF(L7="Y",1,0)</f>
        <v>0</v>
      </c>
    </row>
    <row r="45" spans="2:13" ht="13" hidden="1" outlineLevel="1">
      <c r="B45" s="5">
        <f t="shared" ref="B45:B64" si="14">B44+1</f>
        <v>2002</v>
      </c>
      <c r="C45" s="104" t="e">
        <f>IF(#REF!=0,0,1)</f>
        <v>#REF!</v>
      </c>
      <c r="D45" s="105">
        <f t="shared" ref="D45:L45" si="15">IF(C8=0,0,1)</f>
        <v>0</v>
      </c>
      <c r="E45" s="105">
        <f t="shared" si="15"/>
        <v>0</v>
      </c>
      <c r="F45" s="105">
        <f t="shared" si="15"/>
        <v>0</v>
      </c>
      <c r="G45" s="105">
        <f t="shared" si="15"/>
        <v>0</v>
      </c>
      <c r="H45" s="61">
        <f t="shared" si="15"/>
        <v>0</v>
      </c>
      <c r="I45" s="105">
        <f t="shared" si="15"/>
        <v>0</v>
      </c>
      <c r="J45" s="106">
        <f t="shared" si="15"/>
        <v>0</v>
      </c>
      <c r="K45" s="107">
        <f t="shared" si="15"/>
        <v>0</v>
      </c>
      <c r="L45" s="59">
        <f t="shared" si="15"/>
        <v>0</v>
      </c>
      <c r="M45" s="57">
        <f t="shared" si="13"/>
        <v>0</v>
      </c>
    </row>
    <row r="46" spans="2:13" ht="13" hidden="1" outlineLevel="1">
      <c r="B46" s="5">
        <f t="shared" si="14"/>
        <v>2003</v>
      </c>
      <c r="C46" s="104" t="e">
        <f>IF(#REF!=0,0,1)</f>
        <v>#REF!</v>
      </c>
      <c r="D46" s="105">
        <f t="shared" ref="D46:L46" si="16">IF(C9=0,0,1)</f>
        <v>0</v>
      </c>
      <c r="E46" s="105">
        <f t="shared" si="16"/>
        <v>0</v>
      </c>
      <c r="F46" s="105">
        <f t="shared" si="16"/>
        <v>0</v>
      </c>
      <c r="G46" s="105">
        <f t="shared" si="16"/>
        <v>0</v>
      </c>
      <c r="H46" s="61">
        <f t="shared" si="16"/>
        <v>0</v>
      </c>
      <c r="I46" s="105">
        <f t="shared" si="16"/>
        <v>0</v>
      </c>
      <c r="J46" s="106">
        <f t="shared" si="16"/>
        <v>0</v>
      </c>
      <c r="K46" s="107">
        <f t="shared" si="16"/>
        <v>0</v>
      </c>
      <c r="L46" s="59">
        <f t="shared" si="16"/>
        <v>0</v>
      </c>
      <c r="M46" s="57">
        <f t="shared" si="13"/>
        <v>0</v>
      </c>
    </row>
    <row r="47" spans="2:13" ht="13" hidden="1" outlineLevel="1">
      <c r="B47" s="5">
        <f t="shared" si="14"/>
        <v>2004</v>
      </c>
      <c r="C47" s="104" t="e">
        <f>IF(#REF!=0,0,1)</f>
        <v>#REF!</v>
      </c>
      <c r="D47" s="105">
        <f t="shared" ref="D47:L47" si="17">IF(C10=0,0,1)</f>
        <v>0</v>
      </c>
      <c r="E47" s="105">
        <f t="shared" si="17"/>
        <v>0</v>
      </c>
      <c r="F47" s="105">
        <f t="shared" si="17"/>
        <v>0</v>
      </c>
      <c r="G47" s="105">
        <f t="shared" si="17"/>
        <v>0</v>
      </c>
      <c r="H47" s="61">
        <f t="shared" si="17"/>
        <v>0</v>
      </c>
      <c r="I47" s="105">
        <f t="shared" si="17"/>
        <v>0</v>
      </c>
      <c r="J47" s="106">
        <f t="shared" si="17"/>
        <v>0</v>
      </c>
      <c r="K47" s="107">
        <f t="shared" si="17"/>
        <v>0</v>
      </c>
      <c r="L47" s="59">
        <f t="shared" si="17"/>
        <v>0</v>
      </c>
      <c r="M47" s="57">
        <f t="shared" si="13"/>
        <v>0</v>
      </c>
    </row>
    <row r="48" spans="2:13" ht="13" hidden="1" outlineLevel="1">
      <c r="B48" s="5">
        <f t="shared" si="14"/>
        <v>2005</v>
      </c>
      <c r="C48" s="104" t="e">
        <f>IF(#REF!=0,0,1)</f>
        <v>#REF!</v>
      </c>
      <c r="D48" s="105">
        <f t="shared" ref="D48:L48" si="18">IF(C11=0,0,1)</f>
        <v>0</v>
      </c>
      <c r="E48" s="105">
        <f t="shared" si="18"/>
        <v>0</v>
      </c>
      <c r="F48" s="105">
        <f t="shared" si="18"/>
        <v>0</v>
      </c>
      <c r="G48" s="105">
        <f t="shared" si="18"/>
        <v>0</v>
      </c>
      <c r="H48" s="61">
        <f t="shared" si="18"/>
        <v>0</v>
      </c>
      <c r="I48" s="105">
        <f t="shared" si="18"/>
        <v>0</v>
      </c>
      <c r="J48" s="106">
        <f t="shared" si="18"/>
        <v>0</v>
      </c>
      <c r="K48" s="107">
        <f t="shared" si="18"/>
        <v>0</v>
      </c>
      <c r="L48" s="59">
        <f t="shared" si="18"/>
        <v>0</v>
      </c>
      <c r="M48" s="57">
        <f t="shared" si="13"/>
        <v>0</v>
      </c>
    </row>
    <row r="49" spans="2:13" ht="13" hidden="1" outlineLevel="1">
      <c r="B49" s="5">
        <f t="shared" si="14"/>
        <v>2006</v>
      </c>
      <c r="C49" s="104" t="e">
        <f>IF(#REF!=0,0,1)</f>
        <v>#REF!</v>
      </c>
      <c r="D49" s="105">
        <f t="shared" ref="D49:L49" si="19">IF(C12=0,0,1)</f>
        <v>0</v>
      </c>
      <c r="E49" s="105">
        <f t="shared" si="19"/>
        <v>0</v>
      </c>
      <c r="F49" s="105">
        <f t="shared" si="19"/>
        <v>0</v>
      </c>
      <c r="G49" s="105">
        <f t="shared" si="19"/>
        <v>0</v>
      </c>
      <c r="H49" s="61">
        <f t="shared" si="19"/>
        <v>0</v>
      </c>
      <c r="I49" s="105">
        <f t="shared" si="19"/>
        <v>0</v>
      </c>
      <c r="J49" s="106">
        <f t="shared" si="19"/>
        <v>0</v>
      </c>
      <c r="K49" s="107">
        <f t="shared" si="19"/>
        <v>0</v>
      </c>
      <c r="L49" s="59">
        <f t="shared" si="19"/>
        <v>0</v>
      </c>
      <c r="M49" s="57">
        <f t="shared" si="13"/>
        <v>0</v>
      </c>
    </row>
    <row r="50" spans="2:13" ht="13" hidden="1" outlineLevel="1">
      <c r="B50" s="5">
        <f t="shared" si="14"/>
        <v>2007</v>
      </c>
      <c r="C50" s="104" t="e">
        <f>IF(#REF!=0,0,1)</f>
        <v>#REF!</v>
      </c>
      <c r="D50" s="105">
        <f t="shared" ref="D50:L50" si="20">IF(C13=0,0,1)</f>
        <v>0</v>
      </c>
      <c r="E50" s="105">
        <f t="shared" si="20"/>
        <v>0</v>
      </c>
      <c r="F50" s="105">
        <f t="shared" si="20"/>
        <v>0</v>
      </c>
      <c r="G50" s="105">
        <f t="shared" si="20"/>
        <v>0</v>
      </c>
      <c r="H50" s="61">
        <f t="shared" si="20"/>
        <v>0</v>
      </c>
      <c r="I50" s="105">
        <f t="shared" si="20"/>
        <v>0</v>
      </c>
      <c r="J50" s="106">
        <f t="shared" si="20"/>
        <v>0</v>
      </c>
      <c r="K50" s="107">
        <f t="shared" si="20"/>
        <v>0</v>
      </c>
      <c r="L50" s="59">
        <f t="shared" si="20"/>
        <v>0</v>
      </c>
      <c r="M50" s="57">
        <f t="shared" si="13"/>
        <v>0</v>
      </c>
    </row>
    <row r="51" spans="2:13" ht="13" hidden="1" outlineLevel="1">
      <c r="B51" s="5">
        <f t="shared" si="14"/>
        <v>2008</v>
      </c>
      <c r="C51" s="104" t="e">
        <f>IF(#REF!=0,0,1)</f>
        <v>#REF!</v>
      </c>
      <c r="D51" s="105">
        <f t="shared" ref="D51:L51" si="21">IF(C14=0,0,1)</f>
        <v>0</v>
      </c>
      <c r="E51" s="105">
        <f t="shared" si="21"/>
        <v>0</v>
      </c>
      <c r="F51" s="105">
        <f t="shared" si="21"/>
        <v>0</v>
      </c>
      <c r="G51" s="105">
        <f t="shared" si="21"/>
        <v>0</v>
      </c>
      <c r="H51" s="61">
        <f t="shared" si="21"/>
        <v>0</v>
      </c>
      <c r="I51" s="105">
        <f t="shared" si="21"/>
        <v>0</v>
      </c>
      <c r="J51" s="106">
        <f t="shared" si="21"/>
        <v>0</v>
      </c>
      <c r="K51" s="107">
        <f t="shared" si="21"/>
        <v>0</v>
      </c>
      <c r="L51" s="59">
        <f t="shared" si="21"/>
        <v>0</v>
      </c>
      <c r="M51" s="57">
        <f t="shared" si="13"/>
        <v>0</v>
      </c>
    </row>
    <row r="52" spans="2:13" ht="13" hidden="1" outlineLevel="1">
      <c r="B52" s="5">
        <f>B51+1</f>
        <v>2009</v>
      </c>
      <c r="C52" s="104" t="e">
        <f>IF(#REF!=0,0,1)</f>
        <v>#REF!</v>
      </c>
      <c r="D52" s="105">
        <f t="shared" ref="D52:L52" si="22">IF(C15=0,0,1)</f>
        <v>0</v>
      </c>
      <c r="E52" s="105">
        <f t="shared" si="22"/>
        <v>0</v>
      </c>
      <c r="F52" s="105">
        <f t="shared" si="22"/>
        <v>0</v>
      </c>
      <c r="G52" s="105">
        <f t="shared" si="22"/>
        <v>0</v>
      </c>
      <c r="H52" s="61">
        <f t="shared" si="22"/>
        <v>0</v>
      </c>
      <c r="I52" s="105">
        <f t="shared" si="22"/>
        <v>0</v>
      </c>
      <c r="J52" s="106">
        <f t="shared" si="22"/>
        <v>0</v>
      </c>
      <c r="K52" s="107">
        <f t="shared" si="22"/>
        <v>0</v>
      </c>
      <c r="L52" s="59">
        <f t="shared" si="22"/>
        <v>0</v>
      </c>
      <c r="M52" s="57">
        <f t="shared" si="13"/>
        <v>0</v>
      </c>
    </row>
    <row r="53" spans="2:13" ht="13" hidden="1" outlineLevel="1">
      <c r="B53" s="5">
        <f t="shared" si="14"/>
        <v>2010</v>
      </c>
      <c r="C53" s="104" t="e">
        <f>IF(#REF!=0,0,1)</f>
        <v>#REF!</v>
      </c>
      <c r="D53" s="105">
        <f t="shared" ref="D53:L53" si="23">IF(C16=0,0,1)</f>
        <v>0</v>
      </c>
      <c r="E53" s="105">
        <f t="shared" si="23"/>
        <v>0</v>
      </c>
      <c r="F53" s="105">
        <f t="shared" si="23"/>
        <v>0</v>
      </c>
      <c r="G53" s="105">
        <f t="shared" si="23"/>
        <v>0</v>
      </c>
      <c r="H53" s="61">
        <f t="shared" si="23"/>
        <v>0</v>
      </c>
      <c r="I53" s="105">
        <f t="shared" si="23"/>
        <v>0</v>
      </c>
      <c r="J53" s="106">
        <f t="shared" si="23"/>
        <v>0</v>
      </c>
      <c r="K53" s="107">
        <f t="shared" si="23"/>
        <v>0</v>
      </c>
      <c r="L53" s="59">
        <f t="shared" si="23"/>
        <v>0</v>
      </c>
      <c r="M53" s="57">
        <f t="shared" si="13"/>
        <v>0</v>
      </c>
    </row>
    <row r="54" spans="2:13" ht="13" hidden="1" outlineLevel="1">
      <c r="B54" s="5">
        <f t="shared" si="14"/>
        <v>2011</v>
      </c>
      <c r="C54" s="104" t="e">
        <f>IF(#REF!=0,0,1)</f>
        <v>#REF!</v>
      </c>
      <c r="D54" s="105">
        <f t="shared" ref="D54:L54" si="24">IF(C17=0,0,1)</f>
        <v>0</v>
      </c>
      <c r="E54" s="105">
        <f t="shared" si="24"/>
        <v>0</v>
      </c>
      <c r="F54" s="105">
        <f t="shared" si="24"/>
        <v>0</v>
      </c>
      <c r="G54" s="105">
        <f t="shared" si="24"/>
        <v>0</v>
      </c>
      <c r="H54" s="61">
        <f t="shared" si="24"/>
        <v>0</v>
      </c>
      <c r="I54" s="105">
        <f t="shared" si="24"/>
        <v>0</v>
      </c>
      <c r="J54" s="106">
        <f t="shared" si="24"/>
        <v>0</v>
      </c>
      <c r="K54" s="107">
        <f t="shared" si="24"/>
        <v>0</v>
      </c>
      <c r="L54" s="59">
        <f t="shared" si="24"/>
        <v>0</v>
      </c>
      <c r="M54" s="57">
        <f t="shared" si="13"/>
        <v>0</v>
      </c>
    </row>
    <row r="55" spans="2:13" ht="13" hidden="1" outlineLevel="1">
      <c r="B55" s="5">
        <f>B54+1</f>
        <v>2012</v>
      </c>
      <c r="C55" s="104" t="e">
        <f>IF(#REF!=0,0,1)</f>
        <v>#REF!</v>
      </c>
      <c r="D55" s="105">
        <f t="shared" ref="D55:L55" si="25">IF(C18=0,0,1)</f>
        <v>0</v>
      </c>
      <c r="E55" s="105">
        <f t="shared" si="25"/>
        <v>0</v>
      </c>
      <c r="F55" s="105">
        <f t="shared" si="25"/>
        <v>0</v>
      </c>
      <c r="G55" s="105">
        <f t="shared" si="25"/>
        <v>0</v>
      </c>
      <c r="H55" s="61">
        <f t="shared" si="25"/>
        <v>0</v>
      </c>
      <c r="I55" s="105">
        <f t="shared" si="25"/>
        <v>0</v>
      </c>
      <c r="J55" s="106">
        <f t="shared" si="25"/>
        <v>0</v>
      </c>
      <c r="K55" s="107">
        <f t="shared" si="25"/>
        <v>0</v>
      </c>
      <c r="L55" s="59">
        <f t="shared" si="25"/>
        <v>0</v>
      </c>
      <c r="M55" s="57">
        <f t="shared" si="13"/>
        <v>0</v>
      </c>
    </row>
    <row r="56" spans="2:13" ht="13" hidden="1" outlineLevel="1">
      <c r="B56" s="5">
        <f t="shared" si="14"/>
        <v>2013</v>
      </c>
      <c r="C56" s="104" t="e">
        <f>IF(#REF!=0,0,1)</f>
        <v>#REF!</v>
      </c>
      <c r="D56" s="105">
        <f t="shared" ref="D56:L56" si="26">IF(C19=0,0,1)</f>
        <v>0</v>
      </c>
      <c r="E56" s="105">
        <f t="shared" si="26"/>
        <v>0</v>
      </c>
      <c r="F56" s="105">
        <f t="shared" si="26"/>
        <v>0</v>
      </c>
      <c r="G56" s="105">
        <f t="shared" si="26"/>
        <v>0</v>
      </c>
      <c r="H56" s="61">
        <f t="shared" si="26"/>
        <v>0</v>
      </c>
      <c r="I56" s="105">
        <f t="shared" si="26"/>
        <v>0</v>
      </c>
      <c r="J56" s="106">
        <f t="shared" si="26"/>
        <v>0</v>
      </c>
      <c r="K56" s="107">
        <f t="shared" si="26"/>
        <v>0</v>
      </c>
      <c r="L56" s="59">
        <f t="shared" si="26"/>
        <v>0</v>
      </c>
      <c r="M56" s="57">
        <f t="shared" si="13"/>
        <v>0</v>
      </c>
    </row>
    <row r="57" spans="2:13" ht="13" hidden="1" outlineLevel="1">
      <c r="B57" s="5">
        <f t="shared" si="14"/>
        <v>2014</v>
      </c>
      <c r="C57" s="104" t="e">
        <f>IF(#REF!=0,0,1)</f>
        <v>#REF!</v>
      </c>
      <c r="D57" s="105">
        <f t="shared" ref="D57:L57" si="27">IF(C20=0,0,1)</f>
        <v>0</v>
      </c>
      <c r="E57" s="105">
        <f t="shared" si="27"/>
        <v>0</v>
      </c>
      <c r="F57" s="105">
        <f t="shared" si="27"/>
        <v>0</v>
      </c>
      <c r="G57" s="105">
        <f t="shared" si="27"/>
        <v>0</v>
      </c>
      <c r="H57" s="61">
        <f t="shared" si="27"/>
        <v>0</v>
      </c>
      <c r="I57" s="105">
        <f t="shared" si="27"/>
        <v>0</v>
      </c>
      <c r="J57" s="106">
        <f t="shared" si="27"/>
        <v>0</v>
      </c>
      <c r="K57" s="107">
        <f t="shared" si="27"/>
        <v>0</v>
      </c>
      <c r="L57" s="59">
        <f t="shared" si="27"/>
        <v>0</v>
      </c>
      <c r="M57" s="57">
        <f t="shared" si="13"/>
        <v>0</v>
      </c>
    </row>
    <row r="58" spans="2:13" ht="13" hidden="1" outlineLevel="1">
      <c r="B58" s="5">
        <f t="shared" si="14"/>
        <v>2015</v>
      </c>
      <c r="C58" s="104" t="e">
        <f>IF(#REF!=0,0,1)</f>
        <v>#REF!</v>
      </c>
      <c r="D58" s="105">
        <f t="shared" ref="D58:L58" si="28">IF(C21=0,0,1)</f>
        <v>0</v>
      </c>
      <c r="E58" s="105">
        <f t="shared" si="28"/>
        <v>0</v>
      </c>
      <c r="F58" s="105">
        <f t="shared" si="28"/>
        <v>0</v>
      </c>
      <c r="G58" s="105">
        <f t="shared" si="28"/>
        <v>0</v>
      </c>
      <c r="H58" s="61">
        <f t="shared" si="28"/>
        <v>0</v>
      </c>
      <c r="I58" s="105">
        <f t="shared" si="28"/>
        <v>0</v>
      </c>
      <c r="J58" s="106">
        <f t="shared" si="28"/>
        <v>0</v>
      </c>
      <c r="K58" s="107">
        <f t="shared" si="28"/>
        <v>0</v>
      </c>
      <c r="L58" s="59">
        <f t="shared" si="28"/>
        <v>0</v>
      </c>
      <c r="M58" s="57">
        <f t="shared" si="13"/>
        <v>0</v>
      </c>
    </row>
    <row r="59" spans="2:13" ht="13" hidden="1" outlineLevel="1">
      <c r="B59" s="5">
        <f t="shared" si="14"/>
        <v>2016</v>
      </c>
      <c r="C59" s="104" t="e">
        <f>IF(#REF!=0,0,1)</f>
        <v>#REF!</v>
      </c>
      <c r="D59" s="105">
        <f t="shared" ref="D59:L59" si="29">IF(C22=0,0,1)</f>
        <v>0</v>
      </c>
      <c r="E59" s="105">
        <f t="shared" si="29"/>
        <v>0</v>
      </c>
      <c r="F59" s="105">
        <f t="shared" si="29"/>
        <v>0</v>
      </c>
      <c r="G59" s="105">
        <f t="shared" si="29"/>
        <v>0</v>
      </c>
      <c r="H59" s="61">
        <f t="shared" si="29"/>
        <v>0</v>
      </c>
      <c r="I59" s="105">
        <f t="shared" si="29"/>
        <v>0</v>
      </c>
      <c r="J59" s="106">
        <f t="shared" si="29"/>
        <v>0</v>
      </c>
      <c r="K59" s="107">
        <f t="shared" si="29"/>
        <v>0</v>
      </c>
      <c r="L59" s="59">
        <f t="shared" si="29"/>
        <v>0</v>
      </c>
      <c r="M59" s="57">
        <f t="shared" si="13"/>
        <v>0</v>
      </c>
    </row>
    <row r="60" spans="2:13" ht="13" hidden="1" outlineLevel="1">
      <c r="B60" s="5">
        <f t="shared" si="14"/>
        <v>2017</v>
      </c>
      <c r="C60" s="104" t="e">
        <f>IF(#REF!=0,0,1)</f>
        <v>#REF!</v>
      </c>
      <c r="D60" s="105">
        <f t="shared" ref="D60:L60" si="30">IF(C23=0,0,1)</f>
        <v>0</v>
      </c>
      <c r="E60" s="105">
        <f t="shared" si="30"/>
        <v>0</v>
      </c>
      <c r="F60" s="105">
        <f t="shared" si="30"/>
        <v>0</v>
      </c>
      <c r="G60" s="105">
        <f t="shared" si="30"/>
        <v>0</v>
      </c>
      <c r="H60" s="61">
        <f t="shared" si="30"/>
        <v>0</v>
      </c>
      <c r="I60" s="105">
        <f t="shared" si="30"/>
        <v>0</v>
      </c>
      <c r="J60" s="106">
        <f t="shared" si="30"/>
        <v>0</v>
      </c>
      <c r="K60" s="107">
        <f t="shared" si="30"/>
        <v>0</v>
      </c>
      <c r="L60" s="59">
        <f t="shared" si="30"/>
        <v>0</v>
      </c>
      <c r="M60" s="57">
        <f t="shared" si="13"/>
        <v>0</v>
      </c>
    </row>
    <row r="61" spans="2:13" ht="13" hidden="1" outlineLevel="1">
      <c r="B61" s="5">
        <f t="shared" si="14"/>
        <v>2018</v>
      </c>
      <c r="C61" s="104" t="e">
        <f>IF(#REF!=0,0,1)</f>
        <v>#REF!</v>
      </c>
      <c r="D61" s="105">
        <f t="shared" ref="D61:L61" si="31">IF(C24=0,0,1)</f>
        <v>0</v>
      </c>
      <c r="E61" s="105">
        <f t="shared" si="31"/>
        <v>0</v>
      </c>
      <c r="F61" s="105">
        <f t="shared" si="31"/>
        <v>0</v>
      </c>
      <c r="G61" s="105">
        <f t="shared" si="31"/>
        <v>0</v>
      </c>
      <c r="H61" s="61">
        <f t="shared" si="31"/>
        <v>0</v>
      </c>
      <c r="I61" s="105">
        <f t="shared" si="31"/>
        <v>0</v>
      </c>
      <c r="J61" s="106">
        <f t="shared" si="31"/>
        <v>0</v>
      </c>
      <c r="K61" s="107">
        <f t="shared" si="31"/>
        <v>0</v>
      </c>
      <c r="L61" s="59">
        <f t="shared" si="31"/>
        <v>0</v>
      </c>
      <c r="M61" s="57">
        <f t="shared" ref="M61:M64" si="32">IF(L24="Y",1,0)</f>
        <v>0</v>
      </c>
    </row>
    <row r="62" spans="2:13" ht="13" hidden="1" outlineLevel="1">
      <c r="B62" s="5">
        <f t="shared" si="14"/>
        <v>2019</v>
      </c>
      <c r="C62" s="104" t="e">
        <f>IF(#REF!=0,0,1)</f>
        <v>#REF!</v>
      </c>
      <c r="D62" s="105">
        <f t="shared" ref="D62:L62" si="33">IF(C25=0,0,1)</f>
        <v>0</v>
      </c>
      <c r="E62" s="105">
        <f t="shared" si="33"/>
        <v>0</v>
      </c>
      <c r="F62" s="105">
        <f t="shared" si="33"/>
        <v>0</v>
      </c>
      <c r="G62" s="105">
        <f t="shared" si="33"/>
        <v>0</v>
      </c>
      <c r="H62" s="61">
        <f t="shared" si="33"/>
        <v>0</v>
      </c>
      <c r="I62" s="105">
        <f t="shared" si="33"/>
        <v>0</v>
      </c>
      <c r="J62" s="106">
        <f t="shared" si="33"/>
        <v>0</v>
      </c>
      <c r="K62" s="107">
        <f t="shared" si="33"/>
        <v>0</v>
      </c>
      <c r="L62" s="59">
        <f t="shared" si="33"/>
        <v>0</v>
      </c>
      <c r="M62" s="57">
        <f t="shared" si="32"/>
        <v>0</v>
      </c>
    </row>
    <row r="63" spans="2:13" ht="13" hidden="1" collapsed="1">
      <c r="B63" s="5">
        <f t="shared" si="14"/>
        <v>2020</v>
      </c>
      <c r="C63" s="104" t="e">
        <f>IF(#REF!=0,0,1)</f>
        <v>#REF!</v>
      </c>
      <c r="D63" s="105">
        <f t="shared" ref="D63:L63" si="34">IF(C26=0,0,1)</f>
        <v>0</v>
      </c>
      <c r="E63" s="105">
        <f t="shared" si="34"/>
        <v>0</v>
      </c>
      <c r="F63" s="105">
        <f t="shared" si="34"/>
        <v>0</v>
      </c>
      <c r="G63" s="105">
        <f t="shared" si="34"/>
        <v>0</v>
      </c>
      <c r="H63" s="61">
        <f t="shared" si="34"/>
        <v>0</v>
      </c>
      <c r="I63" s="105">
        <f t="shared" si="34"/>
        <v>0</v>
      </c>
      <c r="J63" s="106">
        <f t="shared" si="34"/>
        <v>0</v>
      </c>
      <c r="K63" s="107">
        <f t="shared" si="34"/>
        <v>0</v>
      </c>
      <c r="L63" s="59">
        <f t="shared" si="34"/>
        <v>0</v>
      </c>
      <c r="M63" s="57">
        <f t="shared" si="32"/>
        <v>0</v>
      </c>
    </row>
    <row r="64" spans="2:13" ht="13" hidden="1">
      <c r="B64" s="6">
        <f t="shared" si="14"/>
        <v>2021</v>
      </c>
      <c r="C64" s="108" t="e">
        <f>IF(#REF!=0,0,1)</f>
        <v>#REF!</v>
      </c>
      <c r="D64" s="109">
        <f t="shared" ref="D64:L64" si="35">IF(C27=0,0,1)</f>
        <v>0</v>
      </c>
      <c r="E64" s="109">
        <f t="shared" si="35"/>
        <v>0</v>
      </c>
      <c r="F64" s="109">
        <f t="shared" si="35"/>
        <v>0</v>
      </c>
      <c r="G64" s="109">
        <f t="shared" si="35"/>
        <v>0</v>
      </c>
      <c r="H64" s="62">
        <f t="shared" si="35"/>
        <v>0</v>
      </c>
      <c r="I64" s="109">
        <f t="shared" si="35"/>
        <v>0</v>
      </c>
      <c r="J64" s="110">
        <f t="shared" si="35"/>
        <v>0</v>
      </c>
      <c r="K64" s="111">
        <f t="shared" si="35"/>
        <v>0</v>
      </c>
      <c r="L64" s="60">
        <f t="shared" si="35"/>
        <v>0</v>
      </c>
      <c r="M64" s="58">
        <f t="shared" si="32"/>
        <v>0</v>
      </c>
    </row>
  </sheetData>
  <sheetProtection sheet="1" objects="1" scenarios="1"/>
  <protectedRanges>
    <protectedRange sqref="L7:L27" name="Range1"/>
  </protectedRanges>
  <mergeCells count="1">
    <mergeCell ref="B5:K5"/>
  </mergeCells>
  <phoneticPr fontId="3" type="noConversion"/>
  <dataValidations count="3">
    <dataValidation type="date" allowBlank="1" showInputMessage="1" showErrorMessage="1" errorTitle="Must be a date" error="dd/mm/yy format between 01/01/2025 and 31/12/2025" sqref="C3" xr:uid="{C83BB38F-892C-4BEF-8649-BE890BA01D66}">
      <formula1>45658</formula1>
      <formula2>46022</formula2>
    </dataValidation>
    <dataValidation type="list" showInputMessage="1" showErrorMessage="1" sqref="L7:L27" xr:uid="{00000000-0002-0000-0400-000000000000}">
      <formula1>"Y,N"</formula1>
    </dataValidation>
    <dataValidation type="whole" operator="greaterThanOrEqual" allowBlank="1" showInputMessage="1" showErrorMessage="1" errorTitle="Whole number" error="Must be a whole number 0 or greater" sqref="C7:K27" xr:uid="{00000000-0002-0000-0400-000001000000}">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autoPageBreaks="0" fitToPage="1"/>
  </sheetPr>
  <dimension ref="A1:N64"/>
  <sheetViews>
    <sheetView showGridLines="0" showRowColHeaders="0" zoomScale="80" zoomScaleNormal="80" workbookViewId="0">
      <selection activeCell="C3" sqref="C3"/>
    </sheetView>
  </sheetViews>
  <sheetFormatPr defaultColWidth="0" defaultRowHeight="12.5" zeroHeight="1" outlineLevelRow="1"/>
  <cols>
    <col min="1" max="1" width="3.7265625" customWidth="1"/>
    <col min="2" max="13" width="16.7265625" customWidth="1"/>
    <col min="14" max="14" width="9.1796875" customWidth="1"/>
    <col min="15" max="16384" width="9.1796875" hidden="1"/>
  </cols>
  <sheetData>
    <row r="1" spans="1:12" ht="15.5">
      <c r="A1" s="48" t="s">
        <v>45</v>
      </c>
    </row>
    <row r="2" spans="1:12"/>
    <row r="3" spans="1:12">
      <c r="B3" s="15" t="s">
        <v>15</v>
      </c>
      <c r="C3" s="116">
        <f>'1) Claims Notified'!C3</f>
        <v>46022</v>
      </c>
    </row>
    <row r="4" spans="1:12"/>
    <row r="5" spans="1:12" ht="13">
      <c r="B5" s="119" t="s">
        <v>46</v>
      </c>
      <c r="C5" s="120"/>
      <c r="D5" s="120"/>
      <c r="E5" s="120"/>
      <c r="F5" s="120"/>
      <c r="G5" s="120"/>
      <c r="H5" s="120"/>
      <c r="I5" s="120"/>
      <c r="J5" s="120"/>
      <c r="K5" s="120"/>
      <c r="L5" s="115"/>
    </row>
    <row r="6" spans="1:12" ht="43.4" customHeight="1">
      <c r="B6" s="1" t="s">
        <v>40</v>
      </c>
      <c r="C6" s="43" t="s">
        <v>18</v>
      </c>
      <c r="D6" s="2" t="s">
        <v>20</v>
      </c>
      <c r="E6" s="2" t="s">
        <v>21</v>
      </c>
      <c r="F6" s="2" t="s">
        <v>22</v>
      </c>
      <c r="G6" s="1" t="s">
        <v>23</v>
      </c>
      <c r="H6" s="2" t="s">
        <v>24</v>
      </c>
      <c r="I6" s="4" t="s">
        <v>25</v>
      </c>
      <c r="J6" s="3" t="s">
        <v>26</v>
      </c>
      <c r="K6" s="7" t="s">
        <v>27</v>
      </c>
      <c r="L6" s="73" t="s">
        <v>28</v>
      </c>
    </row>
    <row r="7" spans="1:12" ht="13">
      <c r="B7" s="5">
        <f>'1) Claims Notified'!$B$7</f>
        <v>2005</v>
      </c>
      <c r="C7" s="100"/>
      <c r="D7" s="100"/>
      <c r="E7" s="100"/>
      <c r="F7" s="100"/>
      <c r="G7" s="99">
        <f>SUM(C7:F7)</f>
        <v>0</v>
      </c>
      <c r="H7" s="100"/>
      <c r="I7" s="101">
        <f>SUM(G7:H7)</f>
        <v>0</v>
      </c>
      <c r="J7" s="102"/>
      <c r="K7" s="78">
        <f>SUM(I7:J7)</f>
        <v>0</v>
      </c>
      <c r="L7" s="49" t="s">
        <v>29</v>
      </c>
    </row>
    <row r="8" spans="1:12" ht="13">
      <c r="B8" s="5">
        <f t="shared" ref="B8:B27" si="0">B7+1</f>
        <v>2006</v>
      </c>
      <c r="C8" s="100"/>
      <c r="D8" s="100"/>
      <c r="E8" s="100"/>
      <c r="F8" s="100"/>
      <c r="G8" s="99">
        <f t="shared" ref="G8:G12" si="1">SUM(C8:F8)</f>
        <v>0</v>
      </c>
      <c r="H8" s="100"/>
      <c r="I8" s="101">
        <f t="shared" ref="I8:I12" si="2">SUM(G8:H8)</f>
        <v>0</v>
      </c>
      <c r="J8" s="102"/>
      <c r="K8" s="78">
        <f t="shared" ref="K8:K12" si="3">SUM(I8:J8)</f>
        <v>0</v>
      </c>
      <c r="L8" s="50" t="s">
        <v>29</v>
      </c>
    </row>
    <row r="9" spans="1:12" ht="13">
      <c r="B9" s="5">
        <f t="shared" si="0"/>
        <v>2007</v>
      </c>
      <c r="C9" s="100"/>
      <c r="D9" s="100"/>
      <c r="E9" s="100"/>
      <c r="F9" s="100"/>
      <c r="G9" s="99">
        <f t="shared" si="1"/>
        <v>0</v>
      </c>
      <c r="H9" s="100"/>
      <c r="I9" s="101">
        <f t="shared" si="2"/>
        <v>0</v>
      </c>
      <c r="J9" s="102"/>
      <c r="K9" s="78">
        <f t="shared" si="3"/>
        <v>0</v>
      </c>
      <c r="L9" s="50" t="s">
        <v>29</v>
      </c>
    </row>
    <row r="10" spans="1:12" ht="13">
      <c r="B10" s="5">
        <f t="shared" si="0"/>
        <v>2008</v>
      </c>
      <c r="C10" s="100"/>
      <c r="D10" s="100"/>
      <c r="E10" s="100"/>
      <c r="F10" s="100"/>
      <c r="G10" s="99">
        <f t="shared" si="1"/>
        <v>0</v>
      </c>
      <c r="H10" s="100"/>
      <c r="I10" s="101">
        <f t="shared" si="2"/>
        <v>0</v>
      </c>
      <c r="J10" s="102"/>
      <c r="K10" s="78">
        <f t="shared" si="3"/>
        <v>0</v>
      </c>
      <c r="L10" s="50" t="s">
        <v>29</v>
      </c>
    </row>
    <row r="11" spans="1:12" ht="13">
      <c r="B11" s="5">
        <f t="shared" si="0"/>
        <v>2009</v>
      </c>
      <c r="C11" s="100"/>
      <c r="D11" s="100"/>
      <c r="E11" s="100"/>
      <c r="F11" s="100"/>
      <c r="G11" s="99">
        <f t="shared" si="1"/>
        <v>0</v>
      </c>
      <c r="H11" s="100"/>
      <c r="I11" s="101">
        <f t="shared" si="2"/>
        <v>0</v>
      </c>
      <c r="J11" s="102"/>
      <c r="K11" s="78">
        <f t="shared" si="3"/>
        <v>0</v>
      </c>
      <c r="L11" s="50" t="s">
        <v>29</v>
      </c>
    </row>
    <row r="12" spans="1:12" ht="13">
      <c r="B12" s="5">
        <f t="shared" si="0"/>
        <v>2010</v>
      </c>
      <c r="C12" s="100"/>
      <c r="D12" s="100"/>
      <c r="E12" s="100"/>
      <c r="F12" s="100"/>
      <c r="G12" s="99">
        <f t="shared" si="1"/>
        <v>0</v>
      </c>
      <c r="H12" s="100"/>
      <c r="I12" s="101">
        <f t="shared" si="2"/>
        <v>0</v>
      </c>
      <c r="J12" s="102"/>
      <c r="K12" s="78">
        <f t="shared" si="3"/>
        <v>0</v>
      </c>
      <c r="L12" s="50" t="s">
        <v>29</v>
      </c>
    </row>
    <row r="13" spans="1:12" ht="13">
      <c r="B13" s="5">
        <f t="shared" si="0"/>
        <v>2011</v>
      </c>
      <c r="C13" s="100"/>
      <c r="D13" s="100"/>
      <c r="E13" s="100"/>
      <c r="F13" s="100"/>
      <c r="G13" s="99">
        <f t="shared" ref="G13:G23" si="4">SUM(C13:F13)</f>
        <v>0</v>
      </c>
      <c r="H13" s="100"/>
      <c r="I13" s="101">
        <f t="shared" ref="I13:I23" si="5">SUM(G13:H13)</f>
        <v>0</v>
      </c>
      <c r="J13" s="102"/>
      <c r="K13" s="78">
        <f t="shared" ref="K13:K23" si="6">SUM(I13:J13)</f>
        <v>0</v>
      </c>
      <c r="L13" s="50" t="s">
        <v>29</v>
      </c>
    </row>
    <row r="14" spans="1:12" ht="13">
      <c r="B14" s="5">
        <f t="shared" si="0"/>
        <v>2012</v>
      </c>
      <c r="C14" s="100"/>
      <c r="D14" s="100"/>
      <c r="E14" s="100"/>
      <c r="F14" s="100"/>
      <c r="G14" s="99">
        <f t="shared" si="4"/>
        <v>0</v>
      </c>
      <c r="H14" s="100"/>
      <c r="I14" s="101">
        <f t="shared" si="5"/>
        <v>0</v>
      </c>
      <c r="J14" s="102"/>
      <c r="K14" s="78">
        <f t="shared" si="6"/>
        <v>0</v>
      </c>
      <c r="L14" s="50" t="s">
        <v>29</v>
      </c>
    </row>
    <row r="15" spans="1:12" ht="13">
      <c r="B15" s="5">
        <f t="shared" si="0"/>
        <v>2013</v>
      </c>
      <c r="C15" s="100"/>
      <c r="D15" s="100"/>
      <c r="E15" s="100"/>
      <c r="F15" s="100"/>
      <c r="G15" s="99">
        <f t="shared" si="4"/>
        <v>0</v>
      </c>
      <c r="H15" s="100"/>
      <c r="I15" s="101">
        <f t="shared" si="5"/>
        <v>0</v>
      </c>
      <c r="J15" s="102"/>
      <c r="K15" s="78">
        <f t="shared" si="6"/>
        <v>0</v>
      </c>
      <c r="L15" s="50" t="s">
        <v>29</v>
      </c>
    </row>
    <row r="16" spans="1:12" ht="13">
      <c r="B16" s="5">
        <f t="shared" si="0"/>
        <v>2014</v>
      </c>
      <c r="C16" s="100"/>
      <c r="D16" s="100"/>
      <c r="E16" s="100"/>
      <c r="F16" s="100"/>
      <c r="G16" s="99">
        <f t="shared" si="4"/>
        <v>0</v>
      </c>
      <c r="H16" s="100"/>
      <c r="I16" s="101">
        <f t="shared" si="5"/>
        <v>0</v>
      </c>
      <c r="J16" s="102"/>
      <c r="K16" s="78">
        <f t="shared" si="6"/>
        <v>0</v>
      </c>
      <c r="L16" s="50" t="s">
        <v>29</v>
      </c>
    </row>
    <row r="17" spans="2:12" ht="13">
      <c r="B17" s="5">
        <f t="shared" si="0"/>
        <v>2015</v>
      </c>
      <c r="C17" s="100"/>
      <c r="D17" s="100"/>
      <c r="E17" s="100"/>
      <c r="F17" s="100"/>
      <c r="G17" s="99">
        <f t="shared" si="4"/>
        <v>0</v>
      </c>
      <c r="H17" s="100"/>
      <c r="I17" s="101">
        <f t="shared" si="5"/>
        <v>0</v>
      </c>
      <c r="J17" s="102"/>
      <c r="K17" s="78">
        <f t="shared" si="6"/>
        <v>0</v>
      </c>
      <c r="L17" s="50" t="s">
        <v>29</v>
      </c>
    </row>
    <row r="18" spans="2:12" ht="13">
      <c r="B18" s="5">
        <f>B17+1</f>
        <v>2016</v>
      </c>
      <c r="C18" s="100"/>
      <c r="D18" s="100"/>
      <c r="E18" s="100"/>
      <c r="F18" s="100"/>
      <c r="G18" s="99">
        <f t="shared" si="4"/>
        <v>0</v>
      </c>
      <c r="H18" s="100"/>
      <c r="I18" s="101">
        <f t="shared" si="5"/>
        <v>0</v>
      </c>
      <c r="J18" s="102"/>
      <c r="K18" s="78">
        <f t="shared" si="6"/>
        <v>0</v>
      </c>
      <c r="L18" s="50" t="s">
        <v>29</v>
      </c>
    </row>
    <row r="19" spans="2:12" ht="13">
      <c r="B19" s="5">
        <f t="shared" si="0"/>
        <v>2017</v>
      </c>
      <c r="C19" s="100"/>
      <c r="D19" s="100"/>
      <c r="E19" s="100"/>
      <c r="F19" s="100"/>
      <c r="G19" s="99">
        <f t="shared" si="4"/>
        <v>0</v>
      </c>
      <c r="H19" s="100"/>
      <c r="I19" s="101">
        <f t="shared" si="5"/>
        <v>0</v>
      </c>
      <c r="J19" s="102"/>
      <c r="K19" s="78">
        <f t="shared" si="6"/>
        <v>0</v>
      </c>
      <c r="L19" s="50" t="s">
        <v>29</v>
      </c>
    </row>
    <row r="20" spans="2:12" ht="13">
      <c r="B20" s="5">
        <f t="shared" si="0"/>
        <v>2018</v>
      </c>
      <c r="C20" s="100"/>
      <c r="D20" s="100"/>
      <c r="E20" s="100"/>
      <c r="F20" s="100"/>
      <c r="G20" s="99">
        <f t="shared" si="4"/>
        <v>0</v>
      </c>
      <c r="H20" s="100"/>
      <c r="I20" s="101">
        <f t="shared" si="5"/>
        <v>0</v>
      </c>
      <c r="J20" s="102"/>
      <c r="K20" s="78">
        <f>SUM(I20:J20)</f>
        <v>0</v>
      </c>
      <c r="L20" s="50" t="s">
        <v>29</v>
      </c>
    </row>
    <row r="21" spans="2:12" ht="13">
      <c r="B21" s="5">
        <f t="shared" si="0"/>
        <v>2019</v>
      </c>
      <c r="C21" s="100"/>
      <c r="D21" s="100"/>
      <c r="E21" s="100"/>
      <c r="F21" s="100"/>
      <c r="G21" s="99">
        <f t="shared" si="4"/>
        <v>0</v>
      </c>
      <c r="H21" s="100"/>
      <c r="I21" s="101">
        <f t="shared" si="5"/>
        <v>0</v>
      </c>
      <c r="J21" s="102"/>
      <c r="K21" s="78">
        <f t="shared" si="6"/>
        <v>0</v>
      </c>
      <c r="L21" s="50" t="s">
        <v>29</v>
      </c>
    </row>
    <row r="22" spans="2:12" ht="13">
      <c r="B22" s="5">
        <f t="shared" si="0"/>
        <v>2020</v>
      </c>
      <c r="C22" s="100"/>
      <c r="D22" s="100"/>
      <c r="E22" s="100"/>
      <c r="F22" s="100"/>
      <c r="G22" s="99">
        <f t="shared" si="4"/>
        <v>0</v>
      </c>
      <c r="H22" s="100"/>
      <c r="I22" s="101">
        <f t="shared" si="5"/>
        <v>0</v>
      </c>
      <c r="J22" s="102"/>
      <c r="K22" s="78">
        <f t="shared" si="6"/>
        <v>0</v>
      </c>
      <c r="L22" s="50" t="s">
        <v>29</v>
      </c>
    </row>
    <row r="23" spans="2:12" ht="13">
      <c r="B23" s="5">
        <f t="shared" si="0"/>
        <v>2021</v>
      </c>
      <c r="C23" s="100"/>
      <c r="D23" s="100"/>
      <c r="E23" s="100"/>
      <c r="F23" s="100"/>
      <c r="G23" s="99">
        <f t="shared" si="4"/>
        <v>0</v>
      </c>
      <c r="H23" s="100"/>
      <c r="I23" s="101">
        <f t="shared" si="5"/>
        <v>0</v>
      </c>
      <c r="J23" s="102"/>
      <c r="K23" s="78">
        <f t="shared" si="6"/>
        <v>0</v>
      </c>
      <c r="L23" s="50" t="s">
        <v>29</v>
      </c>
    </row>
    <row r="24" spans="2:12" ht="13">
      <c r="B24" s="5">
        <f t="shared" si="0"/>
        <v>2022</v>
      </c>
      <c r="C24" s="100"/>
      <c r="D24" s="100"/>
      <c r="E24" s="100"/>
      <c r="F24" s="100"/>
      <c r="G24" s="99">
        <f t="shared" ref="G24:G27" si="7">SUM(C24:F24)</f>
        <v>0</v>
      </c>
      <c r="H24" s="100"/>
      <c r="I24" s="101">
        <f t="shared" ref="I24:I27" si="8">SUM(G24:H24)</f>
        <v>0</v>
      </c>
      <c r="J24" s="102"/>
      <c r="K24" s="78">
        <f t="shared" ref="K24:K27" si="9">SUM(I24:J24)</f>
        <v>0</v>
      </c>
      <c r="L24" s="50" t="s">
        <v>29</v>
      </c>
    </row>
    <row r="25" spans="2:12" ht="13">
      <c r="B25" s="5">
        <f t="shared" si="0"/>
        <v>2023</v>
      </c>
      <c r="C25" s="100"/>
      <c r="D25" s="100"/>
      <c r="E25" s="100"/>
      <c r="F25" s="100"/>
      <c r="G25" s="99">
        <f t="shared" si="7"/>
        <v>0</v>
      </c>
      <c r="H25" s="100"/>
      <c r="I25" s="101">
        <f t="shared" si="8"/>
        <v>0</v>
      </c>
      <c r="J25" s="102"/>
      <c r="K25" s="78">
        <f t="shared" si="9"/>
        <v>0</v>
      </c>
      <c r="L25" s="50" t="s">
        <v>29</v>
      </c>
    </row>
    <row r="26" spans="2:12" ht="13">
      <c r="B26" s="5">
        <f t="shared" si="0"/>
        <v>2024</v>
      </c>
      <c r="C26" s="100"/>
      <c r="D26" s="100"/>
      <c r="E26" s="100"/>
      <c r="F26" s="100"/>
      <c r="G26" s="99">
        <f t="shared" si="7"/>
        <v>0</v>
      </c>
      <c r="H26" s="100"/>
      <c r="I26" s="101">
        <f t="shared" si="8"/>
        <v>0</v>
      </c>
      <c r="J26" s="102"/>
      <c r="K26" s="78">
        <f t="shared" si="9"/>
        <v>0</v>
      </c>
      <c r="L26" s="50" t="s">
        <v>29</v>
      </c>
    </row>
    <row r="27" spans="2:12" ht="13">
      <c r="B27" s="6">
        <f t="shared" si="0"/>
        <v>2025</v>
      </c>
      <c r="C27" s="103"/>
      <c r="D27" s="103"/>
      <c r="E27" s="103"/>
      <c r="F27" s="103"/>
      <c r="G27" s="99">
        <f t="shared" si="7"/>
        <v>0</v>
      </c>
      <c r="H27" s="100"/>
      <c r="I27" s="101">
        <f t="shared" si="8"/>
        <v>0</v>
      </c>
      <c r="J27" s="102"/>
      <c r="K27" s="78">
        <f t="shared" si="9"/>
        <v>0</v>
      </c>
      <c r="L27" s="51" t="s">
        <v>29</v>
      </c>
    </row>
    <row r="28" spans="2:12" ht="13">
      <c r="B28" s="6" t="s">
        <v>27</v>
      </c>
      <c r="C28" s="23">
        <f t="shared" ref="C28:K28" si="10">SUM(C7:C27)</f>
        <v>0</v>
      </c>
      <c r="D28" s="18">
        <f t="shared" si="10"/>
        <v>0</v>
      </c>
      <c r="E28" s="18">
        <f t="shared" si="10"/>
        <v>0</v>
      </c>
      <c r="F28" s="18">
        <f t="shared" si="10"/>
        <v>0</v>
      </c>
      <c r="G28" s="20">
        <f t="shared" si="10"/>
        <v>0</v>
      </c>
      <c r="H28" s="20">
        <f t="shared" si="10"/>
        <v>0</v>
      </c>
      <c r="I28" s="23">
        <f t="shared" si="10"/>
        <v>0</v>
      </c>
      <c r="J28" s="19">
        <f t="shared" si="10"/>
        <v>0</v>
      </c>
      <c r="K28" s="21">
        <f t="shared" si="10"/>
        <v>0</v>
      </c>
      <c r="L28" s="16"/>
    </row>
    <row r="29" spans="2:12"/>
    <row r="30" spans="2:12" ht="13">
      <c r="B30" s="25" t="str">
        <f>B27&amp;" grossed up"</f>
        <v>2025 grossed up</v>
      </c>
      <c r="C30" s="28">
        <f t="shared" ref="C30:K30" si="11">IF($C$3&gt;DATE($B$27,12,31),C27,C27/(1-(DAYS360($C$3,DATE($B$27,12,31),TRUE)/360)))</f>
        <v>0</v>
      </c>
      <c r="D30" s="26">
        <f t="shared" si="11"/>
        <v>0</v>
      </c>
      <c r="E30" s="26">
        <f t="shared" si="11"/>
        <v>0</v>
      </c>
      <c r="F30" s="26">
        <f t="shared" si="11"/>
        <v>0</v>
      </c>
      <c r="G30" s="27">
        <f t="shared" si="11"/>
        <v>0</v>
      </c>
      <c r="H30" s="27">
        <f t="shared" si="11"/>
        <v>0</v>
      </c>
      <c r="I30" s="28">
        <f t="shared" si="11"/>
        <v>0</v>
      </c>
      <c r="J30" s="29">
        <f t="shared" si="11"/>
        <v>0</v>
      </c>
      <c r="K30" s="30">
        <f t="shared" si="11"/>
        <v>0</v>
      </c>
    </row>
    <row r="31" spans="2:12"/>
    <row r="32" spans="2:12">
      <c r="B32" s="14" t="s">
        <v>30</v>
      </c>
    </row>
    <row r="33" spans="2:13" ht="13">
      <c r="B33" s="12" t="s">
        <v>47</v>
      </c>
    </row>
    <row r="34" spans="2:13" ht="13">
      <c r="B34" s="12" t="s">
        <v>93</v>
      </c>
    </row>
    <row r="35" spans="2:13" ht="13">
      <c r="B35" s="12" t="s">
        <v>32</v>
      </c>
    </row>
    <row r="36" spans="2:13" ht="13">
      <c r="B36" s="12" t="s">
        <v>94</v>
      </c>
    </row>
    <row r="37" spans="2:13"/>
    <row r="38" spans="2:13"/>
    <row r="39" spans="2:13"/>
    <row r="40" spans="2:13"/>
    <row r="41" spans="2:13"/>
    <row r="42" spans="2:13" hidden="1" outlineLevel="1"/>
    <row r="43" spans="2:13" ht="37.5" hidden="1" outlineLevel="1">
      <c r="B43" s="1" t="s">
        <v>33</v>
      </c>
      <c r="C43" s="1" t="s">
        <v>18</v>
      </c>
      <c r="D43" s="2" t="s">
        <v>19</v>
      </c>
      <c r="E43" s="2" t="s">
        <v>20</v>
      </c>
      <c r="F43" s="2" t="s">
        <v>21</v>
      </c>
      <c r="G43" s="2" t="s">
        <v>22</v>
      </c>
      <c r="H43" s="1" t="s">
        <v>23</v>
      </c>
      <c r="I43" s="2" t="s">
        <v>24</v>
      </c>
      <c r="J43" s="4" t="s">
        <v>25</v>
      </c>
      <c r="K43" s="3" t="s">
        <v>26</v>
      </c>
      <c r="L43" s="7" t="s">
        <v>27</v>
      </c>
      <c r="M43" s="73" t="s">
        <v>34</v>
      </c>
    </row>
    <row r="44" spans="2:13" ht="13" hidden="1" outlineLevel="1">
      <c r="B44" s="5">
        <v>2001</v>
      </c>
      <c r="C44" s="104" t="e">
        <f>IF(#REF!=0,0,1)</f>
        <v>#REF!</v>
      </c>
      <c r="D44" s="105">
        <f t="shared" ref="D44:L44" si="12">IF(C7=0,0,1)</f>
        <v>0</v>
      </c>
      <c r="E44" s="105">
        <f t="shared" si="12"/>
        <v>0</v>
      </c>
      <c r="F44" s="105">
        <f t="shared" si="12"/>
        <v>0</v>
      </c>
      <c r="G44" s="105">
        <f t="shared" si="12"/>
        <v>0</v>
      </c>
      <c r="H44" s="61">
        <f t="shared" si="12"/>
        <v>0</v>
      </c>
      <c r="I44" s="105">
        <f t="shared" si="12"/>
        <v>0</v>
      </c>
      <c r="J44" s="106">
        <f t="shared" si="12"/>
        <v>0</v>
      </c>
      <c r="K44" s="107">
        <f t="shared" si="12"/>
        <v>0</v>
      </c>
      <c r="L44" s="59">
        <f t="shared" si="12"/>
        <v>0</v>
      </c>
      <c r="M44" s="56">
        <f t="shared" ref="M44:M59" si="13">IF(L7="Y",1,0)</f>
        <v>0</v>
      </c>
    </row>
    <row r="45" spans="2:13" ht="13" hidden="1" outlineLevel="1">
      <c r="B45" s="5">
        <f t="shared" ref="B45:B64" si="14">B44+1</f>
        <v>2002</v>
      </c>
      <c r="C45" s="104" t="e">
        <f>IF(#REF!=0,0,1)</f>
        <v>#REF!</v>
      </c>
      <c r="D45" s="105">
        <f t="shared" ref="D45:L45" si="15">IF(C8=0,0,1)</f>
        <v>0</v>
      </c>
      <c r="E45" s="105">
        <f t="shared" si="15"/>
        <v>0</v>
      </c>
      <c r="F45" s="105">
        <f t="shared" si="15"/>
        <v>0</v>
      </c>
      <c r="G45" s="105">
        <f t="shared" si="15"/>
        <v>0</v>
      </c>
      <c r="H45" s="61">
        <f t="shared" si="15"/>
        <v>0</v>
      </c>
      <c r="I45" s="105">
        <f t="shared" si="15"/>
        <v>0</v>
      </c>
      <c r="J45" s="106">
        <f t="shared" si="15"/>
        <v>0</v>
      </c>
      <c r="K45" s="107">
        <f t="shared" si="15"/>
        <v>0</v>
      </c>
      <c r="L45" s="59">
        <f t="shared" si="15"/>
        <v>0</v>
      </c>
      <c r="M45" s="57">
        <f t="shared" si="13"/>
        <v>0</v>
      </c>
    </row>
    <row r="46" spans="2:13" ht="13" hidden="1" outlineLevel="1">
      <c r="B46" s="5">
        <f t="shared" si="14"/>
        <v>2003</v>
      </c>
      <c r="C46" s="104" t="e">
        <f>IF(#REF!=0,0,1)</f>
        <v>#REF!</v>
      </c>
      <c r="D46" s="105">
        <f t="shared" ref="D46:L46" si="16">IF(C9=0,0,1)</f>
        <v>0</v>
      </c>
      <c r="E46" s="105">
        <f t="shared" si="16"/>
        <v>0</v>
      </c>
      <c r="F46" s="105">
        <f t="shared" si="16"/>
        <v>0</v>
      </c>
      <c r="G46" s="105">
        <f t="shared" si="16"/>
        <v>0</v>
      </c>
      <c r="H46" s="61">
        <f t="shared" si="16"/>
        <v>0</v>
      </c>
      <c r="I46" s="105">
        <f t="shared" si="16"/>
        <v>0</v>
      </c>
      <c r="J46" s="106">
        <f t="shared" si="16"/>
        <v>0</v>
      </c>
      <c r="K46" s="107">
        <f t="shared" si="16"/>
        <v>0</v>
      </c>
      <c r="L46" s="59">
        <f t="shared" si="16"/>
        <v>0</v>
      </c>
      <c r="M46" s="57">
        <f t="shared" si="13"/>
        <v>0</v>
      </c>
    </row>
    <row r="47" spans="2:13" ht="13" hidden="1" outlineLevel="1">
      <c r="B47" s="5">
        <f t="shared" si="14"/>
        <v>2004</v>
      </c>
      <c r="C47" s="104" t="e">
        <f>IF(#REF!=0,0,1)</f>
        <v>#REF!</v>
      </c>
      <c r="D47" s="105">
        <f t="shared" ref="D47:L47" si="17">IF(C10=0,0,1)</f>
        <v>0</v>
      </c>
      <c r="E47" s="105">
        <f t="shared" si="17"/>
        <v>0</v>
      </c>
      <c r="F47" s="105">
        <f t="shared" si="17"/>
        <v>0</v>
      </c>
      <c r="G47" s="105">
        <f t="shared" si="17"/>
        <v>0</v>
      </c>
      <c r="H47" s="61">
        <f t="shared" si="17"/>
        <v>0</v>
      </c>
      <c r="I47" s="105">
        <f t="shared" si="17"/>
        <v>0</v>
      </c>
      <c r="J47" s="106">
        <f t="shared" si="17"/>
        <v>0</v>
      </c>
      <c r="K47" s="107">
        <f t="shared" si="17"/>
        <v>0</v>
      </c>
      <c r="L47" s="59">
        <f t="shared" si="17"/>
        <v>0</v>
      </c>
      <c r="M47" s="57">
        <f t="shared" si="13"/>
        <v>0</v>
      </c>
    </row>
    <row r="48" spans="2:13" ht="13" hidden="1" outlineLevel="1">
      <c r="B48" s="5">
        <f t="shared" si="14"/>
        <v>2005</v>
      </c>
      <c r="C48" s="104" t="e">
        <f>IF(#REF!=0,0,1)</f>
        <v>#REF!</v>
      </c>
      <c r="D48" s="105">
        <f t="shared" ref="D48:L48" si="18">IF(C11=0,0,1)</f>
        <v>0</v>
      </c>
      <c r="E48" s="105">
        <f t="shared" si="18"/>
        <v>0</v>
      </c>
      <c r="F48" s="105">
        <f t="shared" si="18"/>
        <v>0</v>
      </c>
      <c r="G48" s="105">
        <f t="shared" si="18"/>
        <v>0</v>
      </c>
      <c r="H48" s="61">
        <f t="shared" si="18"/>
        <v>0</v>
      </c>
      <c r="I48" s="105">
        <f t="shared" si="18"/>
        <v>0</v>
      </c>
      <c r="J48" s="106">
        <f t="shared" si="18"/>
        <v>0</v>
      </c>
      <c r="K48" s="107">
        <f t="shared" si="18"/>
        <v>0</v>
      </c>
      <c r="L48" s="59">
        <f t="shared" si="18"/>
        <v>0</v>
      </c>
      <c r="M48" s="57">
        <f t="shared" si="13"/>
        <v>0</v>
      </c>
    </row>
    <row r="49" spans="2:13" ht="13" hidden="1" outlineLevel="1">
      <c r="B49" s="5">
        <f t="shared" si="14"/>
        <v>2006</v>
      </c>
      <c r="C49" s="104" t="e">
        <f>IF(#REF!=0,0,1)</f>
        <v>#REF!</v>
      </c>
      <c r="D49" s="105">
        <f t="shared" ref="D49:L49" si="19">IF(C12=0,0,1)</f>
        <v>0</v>
      </c>
      <c r="E49" s="105">
        <f t="shared" si="19"/>
        <v>0</v>
      </c>
      <c r="F49" s="105">
        <f t="shared" si="19"/>
        <v>0</v>
      </c>
      <c r="G49" s="105">
        <f t="shared" si="19"/>
        <v>0</v>
      </c>
      <c r="H49" s="61">
        <f t="shared" si="19"/>
        <v>0</v>
      </c>
      <c r="I49" s="105">
        <f t="shared" si="19"/>
        <v>0</v>
      </c>
      <c r="J49" s="106">
        <f t="shared" si="19"/>
        <v>0</v>
      </c>
      <c r="K49" s="107">
        <f t="shared" si="19"/>
        <v>0</v>
      </c>
      <c r="L49" s="59">
        <f t="shared" si="19"/>
        <v>0</v>
      </c>
      <c r="M49" s="57">
        <f t="shared" si="13"/>
        <v>0</v>
      </c>
    </row>
    <row r="50" spans="2:13" ht="13" hidden="1" outlineLevel="1">
      <c r="B50" s="5">
        <f t="shared" si="14"/>
        <v>2007</v>
      </c>
      <c r="C50" s="104" t="e">
        <f>IF(#REF!=0,0,1)</f>
        <v>#REF!</v>
      </c>
      <c r="D50" s="105">
        <f t="shared" ref="D50:L50" si="20">IF(C13=0,0,1)</f>
        <v>0</v>
      </c>
      <c r="E50" s="105">
        <f t="shared" si="20"/>
        <v>0</v>
      </c>
      <c r="F50" s="105">
        <f t="shared" si="20"/>
        <v>0</v>
      </c>
      <c r="G50" s="105">
        <f t="shared" si="20"/>
        <v>0</v>
      </c>
      <c r="H50" s="61">
        <f t="shared" si="20"/>
        <v>0</v>
      </c>
      <c r="I50" s="105">
        <f t="shared" si="20"/>
        <v>0</v>
      </c>
      <c r="J50" s="106">
        <f t="shared" si="20"/>
        <v>0</v>
      </c>
      <c r="K50" s="107">
        <f t="shared" si="20"/>
        <v>0</v>
      </c>
      <c r="L50" s="59">
        <f t="shared" si="20"/>
        <v>0</v>
      </c>
      <c r="M50" s="57">
        <f t="shared" si="13"/>
        <v>0</v>
      </c>
    </row>
    <row r="51" spans="2:13" ht="13" hidden="1" outlineLevel="1">
      <c r="B51" s="5">
        <f t="shared" si="14"/>
        <v>2008</v>
      </c>
      <c r="C51" s="104" t="e">
        <f>IF(#REF!=0,0,1)</f>
        <v>#REF!</v>
      </c>
      <c r="D51" s="105">
        <f t="shared" ref="D51:L51" si="21">IF(C14=0,0,1)</f>
        <v>0</v>
      </c>
      <c r="E51" s="105">
        <f t="shared" si="21"/>
        <v>0</v>
      </c>
      <c r="F51" s="105">
        <f t="shared" si="21"/>
        <v>0</v>
      </c>
      <c r="G51" s="105">
        <f t="shared" si="21"/>
        <v>0</v>
      </c>
      <c r="H51" s="61">
        <f t="shared" si="21"/>
        <v>0</v>
      </c>
      <c r="I51" s="105">
        <f t="shared" si="21"/>
        <v>0</v>
      </c>
      <c r="J51" s="106">
        <f t="shared" si="21"/>
        <v>0</v>
      </c>
      <c r="K51" s="107">
        <f t="shared" si="21"/>
        <v>0</v>
      </c>
      <c r="L51" s="59">
        <f t="shared" si="21"/>
        <v>0</v>
      </c>
      <c r="M51" s="57">
        <f t="shared" si="13"/>
        <v>0</v>
      </c>
    </row>
    <row r="52" spans="2:13" ht="13" hidden="1" outlineLevel="1">
      <c r="B52" s="5">
        <f>B51+1</f>
        <v>2009</v>
      </c>
      <c r="C52" s="104" t="e">
        <f>IF(#REF!=0,0,1)</f>
        <v>#REF!</v>
      </c>
      <c r="D52" s="105">
        <f t="shared" ref="D52:L52" si="22">IF(C15=0,0,1)</f>
        <v>0</v>
      </c>
      <c r="E52" s="105">
        <f t="shared" si="22"/>
        <v>0</v>
      </c>
      <c r="F52" s="105">
        <f t="shared" si="22"/>
        <v>0</v>
      </c>
      <c r="G52" s="105">
        <f t="shared" si="22"/>
        <v>0</v>
      </c>
      <c r="H52" s="61">
        <f t="shared" si="22"/>
        <v>0</v>
      </c>
      <c r="I52" s="105">
        <f t="shared" si="22"/>
        <v>0</v>
      </c>
      <c r="J52" s="106">
        <f t="shared" si="22"/>
        <v>0</v>
      </c>
      <c r="K52" s="107">
        <f t="shared" si="22"/>
        <v>0</v>
      </c>
      <c r="L52" s="59">
        <f t="shared" si="22"/>
        <v>0</v>
      </c>
      <c r="M52" s="57">
        <f t="shared" si="13"/>
        <v>0</v>
      </c>
    </row>
    <row r="53" spans="2:13" ht="13" hidden="1" outlineLevel="1">
      <c r="B53" s="5">
        <f t="shared" si="14"/>
        <v>2010</v>
      </c>
      <c r="C53" s="104" t="e">
        <f>IF(#REF!=0,0,1)</f>
        <v>#REF!</v>
      </c>
      <c r="D53" s="105">
        <f t="shared" ref="D53:L53" si="23">IF(C16=0,0,1)</f>
        <v>0</v>
      </c>
      <c r="E53" s="105">
        <f t="shared" si="23"/>
        <v>0</v>
      </c>
      <c r="F53" s="105">
        <f t="shared" si="23"/>
        <v>0</v>
      </c>
      <c r="G53" s="105">
        <f t="shared" si="23"/>
        <v>0</v>
      </c>
      <c r="H53" s="61">
        <f t="shared" si="23"/>
        <v>0</v>
      </c>
      <c r="I53" s="105">
        <f t="shared" si="23"/>
        <v>0</v>
      </c>
      <c r="J53" s="106">
        <f t="shared" si="23"/>
        <v>0</v>
      </c>
      <c r="K53" s="107">
        <f t="shared" si="23"/>
        <v>0</v>
      </c>
      <c r="L53" s="59">
        <f t="shared" si="23"/>
        <v>0</v>
      </c>
      <c r="M53" s="57">
        <f t="shared" si="13"/>
        <v>0</v>
      </c>
    </row>
    <row r="54" spans="2:13" ht="13" hidden="1" outlineLevel="1">
      <c r="B54" s="5">
        <f t="shared" si="14"/>
        <v>2011</v>
      </c>
      <c r="C54" s="104" t="e">
        <f>IF(#REF!=0,0,1)</f>
        <v>#REF!</v>
      </c>
      <c r="D54" s="105">
        <f t="shared" ref="D54:L54" si="24">IF(C17=0,0,1)</f>
        <v>0</v>
      </c>
      <c r="E54" s="105">
        <f t="shared" si="24"/>
        <v>0</v>
      </c>
      <c r="F54" s="105">
        <f t="shared" si="24"/>
        <v>0</v>
      </c>
      <c r="G54" s="105">
        <f t="shared" si="24"/>
        <v>0</v>
      </c>
      <c r="H54" s="61">
        <f t="shared" si="24"/>
        <v>0</v>
      </c>
      <c r="I54" s="105">
        <f t="shared" si="24"/>
        <v>0</v>
      </c>
      <c r="J54" s="106">
        <f t="shared" si="24"/>
        <v>0</v>
      </c>
      <c r="K54" s="107">
        <f t="shared" si="24"/>
        <v>0</v>
      </c>
      <c r="L54" s="59">
        <f t="shared" si="24"/>
        <v>0</v>
      </c>
      <c r="M54" s="57">
        <f t="shared" si="13"/>
        <v>0</v>
      </c>
    </row>
    <row r="55" spans="2:13" ht="13" hidden="1" outlineLevel="1">
      <c r="B55" s="5">
        <f>B54+1</f>
        <v>2012</v>
      </c>
      <c r="C55" s="104" t="e">
        <f>IF(#REF!=0,0,1)</f>
        <v>#REF!</v>
      </c>
      <c r="D55" s="105">
        <f t="shared" ref="D55:L55" si="25">IF(C18=0,0,1)</f>
        <v>0</v>
      </c>
      <c r="E55" s="105">
        <f t="shared" si="25"/>
        <v>0</v>
      </c>
      <c r="F55" s="105">
        <f t="shared" si="25"/>
        <v>0</v>
      </c>
      <c r="G55" s="105">
        <f t="shared" si="25"/>
        <v>0</v>
      </c>
      <c r="H55" s="61">
        <f t="shared" si="25"/>
        <v>0</v>
      </c>
      <c r="I55" s="105">
        <f t="shared" si="25"/>
        <v>0</v>
      </c>
      <c r="J55" s="106">
        <f t="shared" si="25"/>
        <v>0</v>
      </c>
      <c r="K55" s="107">
        <f t="shared" si="25"/>
        <v>0</v>
      </c>
      <c r="L55" s="59">
        <f t="shared" si="25"/>
        <v>0</v>
      </c>
      <c r="M55" s="57">
        <f t="shared" si="13"/>
        <v>0</v>
      </c>
    </row>
    <row r="56" spans="2:13" ht="13" hidden="1" outlineLevel="1">
      <c r="B56" s="5">
        <f t="shared" si="14"/>
        <v>2013</v>
      </c>
      <c r="C56" s="104" t="e">
        <f>IF(#REF!=0,0,1)</f>
        <v>#REF!</v>
      </c>
      <c r="D56" s="105">
        <f t="shared" ref="D56:L56" si="26">IF(C19=0,0,1)</f>
        <v>0</v>
      </c>
      <c r="E56" s="105">
        <f t="shared" si="26"/>
        <v>0</v>
      </c>
      <c r="F56" s="105">
        <f t="shared" si="26"/>
        <v>0</v>
      </c>
      <c r="G56" s="105">
        <f t="shared" si="26"/>
        <v>0</v>
      </c>
      <c r="H56" s="61">
        <f t="shared" si="26"/>
        <v>0</v>
      </c>
      <c r="I56" s="105">
        <f t="shared" si="26"/>
        <v>0</v>
      </c>
      <c r="J56" s="106">
        <f t="shared" si="26"/>
        <v>0</v>
      </c>
      <c r="K56" s="107">
        <f t="shared" si="26"/>
        <v>0</v>
      </c>
      <c r="L56" s="59">
        <f t="shared" si="26"/>
        <v>0</v>
      </c>
      <c r="M56" s="57">
        <f t="shared" si="13"/>
        <v>0</v>
      </c>
    </row>
    <row r="57" spans="2:13" ht="13" hidden="1" outlineLevel="1">
      <c r="B57" s="5">
        <f t="shared" si="14"/>
        <v>2014</v>
      </c>
      <c r="C57" s="104" t="e">
        <f>IF(#REF!=0,0,1)</f>
        <v>#REF!</v>
      </c>
      <c r="D57" s="105">
        <f t="shared" ref="D57:L57" si="27">IF(C20=0,0,1)</f>
        <v>0</v>
      </c>
      <c r="E57" s="105">
        <f t="shared" si="27"/>
        <v>0</v>
      </c>
      <c r="F57" s="105">
        <f t="shared" si="27"/>
        <v>0</v>
      </c>
      <c r="G57" s="105">
        <f t="shared" si="27"/>
        <v>0</v>
      </c>
      <c r="H57" s="61">
        <f t="shared" si="27"/>
        <v>0</v>
      </c>
      <c r="I57" s="105">
        <f t="shared" si="27"/>
        <v>0</v>
      </c>
      <c r="J57" s="106">
        <f t="shared" si="27"/>
        <v>0</v>
      </c>
      <c r="K57" s="107">
        <f t="shared" si="27"/>
        <v>0</v>
      </c>
      <c r="L57" s="59">
        <f t="shared" si="27"/>
        <v>0</v>
      </c>
      <c r="M57" s="57">
        <f t="shared" si="13"/>
        <v>0</v>
      </c>
    </row>
    <row r="58" spans="2:13" ht="13" hidden="1" outlineLevel="1">
      <c r="B58" s="5">
        <f t="shared" si="14"/>
        <v>2015</v>
      </c>
      <c r="C58" s="104" t="e">
        <f>IF(#REF!=0,0,1)</f>
        <v>#REF!</v>
      </c>
      <c r="D58" s="105">
        <f t="shared" ref="D58:L58" si="28">IF(C21=0,0,1)</f>
        <v>0</v>
      </c>
      <c r="E58" s="105">
        <f t="shared" si="28"/>
        <v>0</v>
      </c>
      <c r="F58" s="105">
        <f t="shared" si="28"/>
        <v>0</v>
      </c>
      <c r="G58" s="105">
        <f t="shared" si="28"/>
        <v>0</v>
      </c>
      <c r="H58" s="61">
        <f t="shared" si="28"/>
        <v>0</v>
      </c>
      <c r="I58" s="105">
        <f t="shared" si="28"/>
        <v>0</v>
      </c>
      <c r="J58" s="106">
        <f t="shared" si="28"/>
        <v>0</v>
      </c>
      <c r="K58" s="107">
        <f t="shared" si="28"/>
        <v>0</v>
      </c>
      <c r="L58" s="59">
        <f t="shared" si="28"/>
        <v>0</v>
      </c>
      <c r="M58" s="57">
        <f t="shared" si="13"/>
        <v>0</v>
      </c>
    </row>
    <row r="59" spans="2:13" ht="13" hidden="1" outlineLevel="1">
      <c r="B59" s="5">
        <f t="shared" si="14"/>
        <v>2016</v>
      </c>
      <c r="C59" s="104" t="e">
        <f>IF(#REF!=0,0,1)</f>
        <v>#REF!</v>
      </c>
      <c r="D59" s="105">
        <f t="shared" ref="D59:L59" si="29">IF(C22=0,0,1)</f>
        <v>0</v>
      </c>
      <c r="E59" s="105">
        <f t="shared" si="29"/>
        <v>0</v>
      </c>
      <c r="F59" s="105">
        <f t="shared" si="29"/>
        <v>0</v>
      </c>
      <c r="G59" s="105">
        <f t="shared" si="29"/>
        <v>0</v>
      </c>
      <c r="H59" s="61">
        <f t="shared" si="29"/>
        <v>0</v>
      </c>
      <c r="I59" s="105">
        <f t="shared" si="29"/>
        <v>0</v>
      </c>
      <c r="J59" s="106">
        <f t="shared" si="29"/>
        <v>0</v>
      </c>
      <c r="K59" s="107">
        <f t="shared" si="29"/>
        <v>0</v>
      </c>
      <c r="L59" s="59">
        <f t="shared" si="29"/>
        <v>0</v>
      </c>
      <c r="M59" s="57">
        <f t="shared" si="13"/>
        <v>0</v>
      </c>
    </row>
    <row r="60" spans="2:13" ht="13" hidden="1" outlineLevel="1">
      <c r="B60" s="5">
        <f t="shared" si="14"/>
        <v>2017</v>
      </c>
      <c r="C60" s="104" t="e">
        <f>IF(#REF!=0,0,1)</f>
        <v>#REF!</v>
      </c>
      <c r="D60" s="105">
        <f t="shared" ref="D60:L60" si="30">IF(C23=0,0,1)</f>
        <v>0</v>
      </c>
      <c r="E60" s="105">
        <f t="shared" si="30"/>
        <v>0</v>
      </c>
      <c r="F60" s="105">
        <f t="shared" si="30"/>
        <v>0</v>
      </c>
      <c r="G60" s="105">
        <f t="shared" si="30"/>
        <v>0</v>
      </c>
      <c r="H60" s="61">
        <f t="shared" si="30"/>
        <v>0</v>
      </c>
      <c r="I60" s="105">
        <f t="shared" si="30"/>
        <v>0</v>
      </c>
      <c r="J60" s="106">
        <f t="shared" si="30"/>
        <v>0</v>
      </c>
      <c r="K60" s="107">
        <f t="shared" si="30"/>
        <v>0</v>
      </c>
      <c r="L60" s="59">
        <f t="shared" si="30"/>
        <v>0</v>
      </c>
      <c r="M60" s="57">
        <f t="shared" ref="M60:M64" si="31">IF(L23="Y",1,0)</f>
        <v>0</v>
      </c>
    </row>
    <row r="61" spans="2:13" ht="13" hidden="1" outlineLevel="1">
      <c r="B61" s="5">
        <f t="shared" si="14"/>
        <v>2018</v>
      </c>
      <c r="C61" s="104" t="e">
        <f>IF(#REF!=0,0,1)</f>
        <v>#REF!</v>
      </c>
      <c r="D61" s="105">
        <f t="shared" ref="D61:L61" si="32">IF(C24=0,0,1)</f>
        <v>0</v>
      </c>
      <c r="E61" s="105">
        <f t="shared" si="32"/>
        <v>0</v>
      </c>
      <c r="F61" s="105">
        <f t="shared" si="32"/>
        <v>0</v>
      </c>
      <c r="G61" s="105">
        <f t="shared" si="32"/>
        <v>0</v>
      </c>
      <c r="H61" s="61">
        <f t="shared" si="32"/>
        <v>0</v>
      </c>
      <c r="I61" s="105">
        <f t="shared" si="32"/>
        <v>0</v>
      </c>
      <c r="J61" s="106">
        <f t="shared" si="32"/>
        <v>0</v>
      </c>
      <c r="K61" s="107">
        <f t="shared" si="32"/>
        <v>0</v>
      </c>
      <c r="L61" s="59">
        <f t="shared" si="32"/>
        <v>0</v>
      </c>
      <c r="M61" s="57">
        <f t="shared" si="31"/>
        <v>0</v>
      </c>
    </row>
    <row r="62" spans="2:13" ht="13" hidden="1" outlineLevel="1">
      <c r="B62" s="5">
        <f t="shared" si="14"/>
        <v>2019</v>
      </c>
      <c r="C62" s="104" t="e">
        <f>IF(#REF!=0,0,1)</f>
        <v>#REF!</v>
      </c>
      <c r="D62" s="105">
        <f t="shared" ref="D62:L62" si="33">IF(C25=0,0,1)</f>
        <v>0</v>
      </c>
      <c r="E62" s="105">
        <f t="shared" si="33"/>
        <v>0</v>
      </c>
      <c r="F62" s="105">
        <f t="shared" si="33"/>
        <v>0</v>
      </c>
      <c r="G62" s="105">
        <f t="shared" si="33"/>
        <v>0</v>
      </c>
      <c r="H62" s="61">
        <f t="shared" si="33"/>
        <v>0</v>
      </c>
      <c r="I62" s="105">
        <f t="shared" si="33"/>
        <v>0</v>
      </c>
      <c r="J62" s="106">
        <f t="shared" si="33"/>
        <v>0</v>
      </c>
      <c r="K62" s="107">
        <f t="shared" si="33"/>
        <v>0</v>
      </c>
      <c r="L62" s="59">
        <f t="shared" si="33"/>
        <v>0</v>
      </c>
      <c r="M62" s="57">
        <f t="shared" si="31"/>
        <v>0</v>
      </c>
    </row>
    <row r="63" spans="2:13" ht="13" hidden="1" collapsed="1">
      <c r="B63" s="5">
        <f t="shared" si="14"/>
        <v>2020</v>
      </c>
      <c r="C63" s="104" t="e">
        <f>IF(#REF!=0,0,1)</f>
        <v>#REF!</v>
      </c>
      <c r="D63" s="105">
        <f t="shared" ref="D63:L63" si="34">IF(C26=0,0,1)</f>
        <v>0</v>
      </c>
      <c r="E63" s="105">
        <f t="shared" si="34"/>
        <v>0</v>
      </c>
      <c r="F63" s="105">
        <f t="shared" si="34"/>
        <v>0</v>
      </c>
      <c r="G63" s="105">
        <f t="shared" si="34"/>
        <v>0</v>
      </c>
      <c r="H63" s="61">
        <f t="shared" si="34"/>
        <v>0</v>
      </c>
      <c r="I63" s="105">
        <f t="shared" si="34"/>
        <v>0</v>
      </c>
      <c r="J63" s="106">
        <f t="shared" si="34"/>
        <v>0</v>
      </c>
      <c r="K63" s="107">
        <f t="shared" si="34"/>
        <v>0</v>
      </c>
      <c r="L63" s="59">
        <f t="shared" si="34"/>
        <v>0</v>
      </c>
      <c r="M63" s="57">
        <f t="shared" si="31"/>
        <v>0</v>
      </c>
    </row>
    <row r="64" spans="2:13" ht="13" hidden="1">
      <c r="B64" s="6">
        <f t="shared" si="14"/>
        <v>2021</v>
      </c>
      <c r="C64" s="108" t="e">
        <f>IF(#REF!=0,0,1)</f>
        <v>#REF!</v>
      </c>
      <c r="D64" s="109">
        <f t="shared" ref="D64:L64" si="35">IF(C27=0,0,1)</f>
        <v>0</v>
      </c>
      <c r="E64" s="109">
        <f t="shared" si="35"/>
        <v>0</v>
      </c>
      <c r="F64" s="109">
        <f t="shared" si="35"/>
        <v>0</v>
      </c>
      <c r="G64" s="109">
        <f t="shared" si="35"/>
        <v>0</v>
      </c>
      <c r="H64" s="62">
        <f t="shared" si="35"/>
        <v>0</v>
      </c>
      <c r="I64" s="109">
        <f t="shared" si="35"/>
        <v>0</v>
      </c>
      <c r="J64" s="110">
        <f t="shared" si="35"/>
        <v>0</v>
      </c>
      <c r="K64" s="111">
        <f t="shared" si="35"/>
        <v>0</v>
      </c>
      <c r="L64" s="60">
        <f t="shared" si="35"/>
        <v>0</v>
      </c>
      <c r="M64" s="58">
        <f t="shared" si="31"/>
        <v>0</v>
      </c>
    </row>
  </sheetData>
  <sheetProtection sheet="1" objects="1" scenarios="1"/>
  <protectedRanges>
    <protectedRange sqref="L7:L27" name="Range1"/>
  </protectedRanges>
  <mergeCells count="1">
    <mergeCell ref="B5:K5"/>
  </mergeCells>
  <phoneticPr fontId="3" type="noConversion"/>
  <dataValidations count="3">
    <dataValidation type="date" allowBlank="1" showInputMessage="1" showErrorMessage="1" errorTitle="Must be a date" error="dd/mm/yy format between 01/01/2025 and 31/12/2025" sqref="C3" xr:uid="{0903EA85-6D25-4FA3-A808-153BF8A515EB}">
      <formula1>45658</formula1>
      <formula2>46022</formula2>
    </dataValidation>
    <dataValidation type="list" showInputMessage="1" showErrorMessage="1" sqref="L7:L27" xr:uid="{00000000-0002-0000-0500-000000000000}">
      <formula1>"Y,N"</formula1>
    </dataValidation>
    <dataValidation type="whole" operator="greaterThanOrEqual" allowBlank="1" showInputMessage="1" showErrorMessage="1" errorTitle="Whole number" error="Must be a whole number 0 or greater" sqref="C7:K27" xr:uid="{00000000-0002-0000-0500-000001000000}">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autoPageBreaks="0" fitToPage="1"/>
  </sheetPr>
  <dimension ref="A1:N65"/>
  <sheetViews>
    <sheetView showGridLines="0" showRowColHeaders="0" zoomScale="80" zoomScaleNormal="80" workbookViewId="0">
      <selection activeCell="C3" sqref="C3"/>
    </sheetView>
  </sheetViews>
  <sheetFormatPr defaultColWidth="0" defaultRowHeight="12.5" zeroHeight="1" outlineLevelRow="1"/>
  <cols>
    <col min="1" max="1" width="3.7265625" customWidth="1"/>
    <col min="2" max="13" width="16.7265625" customWidth="1"/>
    <col min="14" max="14" width="9.1796875" customWidth="1"/>
    <col min="15" max="16384" width="9.1796875" hidden="1"/>
  </cols>
  <sheetData>
    <row r="1" spans="1:12" ht="15.5">
      <c r="A1" s="48" t="s">
        <v>48</v>
      </c>
    </row>
    <row r="2" spans="1:12"/>
    <row r="3" spans="1:12">
      <c r="B3" s="15" t="s">
        <v>15</v>
      </c>
      <c r="C3" s="116">
        <f>'1) Claims Notified'!C3</f>
        <v>46022</v>
      </c>
    </row>
    <row r="4" spans="1:12"/>
    <row r="5" spans="1:12" ht="13">
      <c r="B5" s="119" t="s">
        <v>49</v>
      </c>
      <c r="C5" s="120"/>
      <c r="D5" s="120"/>
      <c r="E5" s="120"/>
      <c r="F5" s="120"/>
      <c r="G5" s="120"/>
      <c r="H5" s="120"/>
      <c r="I5" s="120"/>
      <c r="J5" s="120"/>
      <c r="K5" s="121"/>
      <c r="L5" s="115"/>
    </row>
    <row r="6" spans="1:12" ht="43.4" customHeight="1">
      <c r="B6" s="1" t="s">
        <v>17</v>
      </c>
      <c r="C6" s="43" t="s">
        <v>18</v>
      </c>
      <c r="D6" s="2" t="s">
        <v>20</v>
      </c>
      <c r="E6" s="2" t="s">
        <v>21</v>
      </c>
      <c r="F6" s="2" t="s">
        <v>22</v>
      </c>
      <c r="G6" s="1" t="s">
        <v>23</v>
      </c>
      <c r="H6" s="2" t="s">
        <v>24</v>
      </c>
      <c r="I6" s="4" t="s">
        <v>25</v>
      </c>
      <c r="J6" s="3" t="s">
        <v>26</v>
      </c>
      <c r="K6" s="7" t="s">
        <v>27</v>
      </c>
      <c r="L6" s="73" t="s">
        <v>28</v>
      </c>
    </row>
    <row r="7" spans="1:12" ht="13">
      <c r="B7" s="5">
        <f>'1) Claims Notified'!$B$7</f>
        <v>2005</v>
      </c>
      <c r="C7" s="100"/>
      <c r="D7" s="100"/>
      <c r="E7" s="100"/>
      <c r="F7" s="100"/>
      <c r="G7" s="99">
        <f>SUM(C7:F7)</f>
        <v>0</v>
      </c>
      <c r="H7" s="100"/>
      <c r="I7" s="101">
        <f>SUM(G7:H7)</f>
        <v>0</v>
      </c>
      <c r="J7" s="102"/>
      <c r="K7" s="78">
        <f>SUM(I7:J7)</f>
        <v>0</v>
      </c>
      <c r="L7" s="79" t="s">
        <v>29</v>
      </c>
    </row>
    <row r="8" spans="1:12" ht="13">
      <c r="B8" s="5">
        <f t="shared" ref="B8:B26" si="0">B7+1</f>
        <v>2006</v>
      </c>
      <c r="C8" s="100"/>
      <c r="D8" s="100"/>
      <c r="E8" s="100"/>
      <c r="F8" s="100"/>
      <c r="G8" s="99">
        <f t="shared" ref="G8:G12" si="1">SUM(C8:F8)</f>
        <v>0</v>
      </c>
      <c r="H8" s="100"/>
      <c r="I8" s="101">
        <f t="shared" ref="I8:I12" si="2">SUM(G8:H8)</f>
        <v>0</v>
      </c>
      <c r="J8" s="102"/>
      <c r="K8" s="78">
        <f t="shared" ref="K8:K12" si="3">SUM(I8:J8)</f>
        <v>0</v>
      </c>
      <c r="L8" s="80" t="s">
        <v>29</v>
      </c>
    </row>
    <row r="9" spans="1:12" ht="13">
      <c r="B9" s="5">
        <f t="shared" si="0"/>
        <v>2007</v>
      </c>
      <c r="C9" s="100"/>
      <c r="D9" s="100"/>
      <c r="E9" s="100"/>
      <c r="F9" s="100"/>
      <c r="G9" s="99">
        <f t="shared" si="1"/>
        <v>0</v>
      </c>
      <c r="H9" s="100"/>
      <c r="I9" s="101">
        <f t="shared" si="2"/>
        <v>0</v>
      </c>
      <c r="J9" s="102"/>
      <c r="K9" s="78">
        <f t="shared" si="3"/>
        <v>0</v>
      </c>
      <c r="L9" s="80" t="s">
        <v>29</v>
      </c>
    </row>
    <row r="10" spans="1:12" ht="13">
      <c r="B10" s="5">
        <f t="shared" si="0"/>
        <v>2008</v>
      </c>
      <c r="C10" s="100"/>
      <c r="D10" s="100"/>
      <c r="E10" s="100"/>
      <c r="F10" s="100"/>
      <c r="G10" s="99">
        <f t="shared" si="1"/>
        <v>0</v>
      </c>
      <c r="H10" s="100"/>
      <c r="I10" s="101">
        <f t="shared" si="2"/>
        <v>0</v>
      </c>
      <c r="J10" s="102"/>
      <c r="K10" s="78">
        <f t="shared" si="3"/>
        <v>0</v>
      </c>
      <c r="L10" s="80" t="s">
        <v>29</v>
      </c>
    </row>
    <row r="11" spans="1:12" ht="13">
      <c r="B11" s="5">
        <f t="shared" si="0"/>
        <v>2009</v>
      </c>
      <c r="C11" s="100"/>
      <c r="D11" s="100"/>
      <c r="E11" s="100"/>
      <c r="F11" s="100"/>
      <c r="G11" s="99">
        <f t="shared" si="1"/>
        <v>0</v>
      </c>
      <c r="H11" s="100"/>
      <c r="I11" s="101">
        <f t="shared" si="2"/>
        <v>0</v>
      </c>
      <c r="J11" s="102"/>
      <c r="K11" s="78">
        <f t="shared" si="3"/>
        <v>0</v>
      </c>
      <c r="L11" s="80" t="s">
        <v>29</v>
      </c>
    </row>
    <row r="12" spans="1:12" ht="13">
      <c r="B12" s="5">
        <f t="shared" si="0"/>
        <v>2010</v>
      </c>
      <c r="C12" s="100"/>
      <c r="D12" s="100"/>
      <c r="E12" s="100"/>
      <c r="F12" s="100"/>
      <c r="G12" s="99">
        <f t="shared" si="1"/>
        <v>0</v>
      </c>
      <c r="H12" s="100"/>
      <c r="I12" s="101">
        <f t="shared" si="2"/>
        <v>0</v>
      </c>
      <c r="J12" s="102"/>
      <c r="K12" s="78">
        <f t="shared" si="3"/>
        <v>0</v>
      </c>
      <c r="L12" s="80" t="s">
        <v>29</v>
      </c>
    </row>
    <row r="13" spans="1:12" ht="13">
      <c r="B13" s="5">
        <f t="shared" si="0"/>
        <v>2011</v>
      </c>
      <c r="C13" s="100"/>
      <c r="D13" s="100"/>
      <c r="E13" s="100"/>
      <c r="F13" s="100"/>
      <c r="G13" s="99">
        <f t="shared" ref="G13:G27" si="4">SUM(C13:F13)</f>
        <v>0</v>
      </c>
      <c r="H13" s="100"/>
      <c r="I13" s="101">
        <f t="shared" ref="I13:I27" si="5">SUM(G13:H13)</f>
        <v>0</v>
      </c>
      <c r="J13" s="102"/>
      <c r="K13" s="78">
        <f t="shared" ref="K13:K27" si="6">SUM(I13:J13)</f>
        <v>0</v>
      </c>
      <c r="L13" s="80" t="s">
        <v>29</v>
      </c>
    </row>
    <row r="14" spans="1:12" ht="13">
      <c r="B14" s="5">
        <f t="shared" si="0"/>
        <v>2012</v>
      </c>
      <c r="C14" s="100"/>
      <c r="D14" s="100"/>
      <c r="E14" s="100"/>
      <c r="F14" s="100"/>
      <c r="G14" s="99">
        <f t="shared" si="4"/>
        <v>0</v>
      </c>
      <c r="H14" s="100"/>
      <c r="I14" s="101">
        <f t="shared" si="5"/>
        <v>0</v>
      </c>
      <c r="J14" s="102"/>
      <c r="K14" s="78">
        <f t="shared" si="6"/>
        <v>0</v>
      </c>
      <c r="L14" s="80" t="s">
        <v>29</v>
      </c>
    </row>
    <row r="15" spans="1:12" ht="13">
      <c r="B15" s="5">
        <f t="shared" si="0"/>
        <v>2013</v>
      </c>
      <c r="C15" s="100"/>
      <c r="D15" s="100"/>
      <c r="E15" s="100"/>
      <c r="F15" s="100"/>
      <c r="G15" s="99">
        <f t="shared" si="4"/>
        <v>0</v>
      </c>
      <c r="H15" s="100"/>
      <c r="I15" s="101">
        <f t="shared" si="5"/>
        <v>0</v>
      </c>
      <c r="J15" s="102"/>
      <c r="K15" s="78">
        <f t="shared" si="6"/>
        <v>0</v>
      </c>
      <c r="L15" s="80" t="s">
        <v>29</v>
      </c>
    </row>
    <row r="16" spans="1:12" ht="13">
      <c r="B16" s="5">
        <f t="shared" si="0"/>
        <v>2014</v>
      </c>
      <c r="C16" s="100"/>
      <c r="D16" s="100"/>
      <c r="E16" s="100"/>
      <c r="F16" s="100"/>
      <c r="G16" s="99">
        <f t="shared" si="4"/>
        <v>0</v>
      </c>
      <c r="H16" s="100"/>
      <c r="I16" s="101">
        <f t="shared" si="5"/>
        <v>0</v>
      </c>
      <c r="J16" s="102"/>
      <c r="K16" s="78">
        <f t="shared" si="6"/>
        <v>0</v>
      </c>
      <c r="L16" s="80" t="s">
        <v>29</v>
      </c>
    </row>
    <row r="17" spans="2:12" ht="13">
      <c r="B17" s="5">
        <f t="shared" si="0"/>
        <v>2015</v>
      </c>
      <c r="C17" s="100"/>
      <c r="D17" s="100"/>
      <c r="E17" s="100"/>
      <c r="F17" s="100"/>
      <c r="G17" s="99">
        <f t="shared" si="4"/>
        <v>0</v>
      </c>
      <c r="H17" s="100"/>
      <c r="I17" s="101">
        <f t="shared" si="5"/>
        <v>0</v>
      </c>
      <c r="J17" s="102"/>
      <c r="K17" s="78">
        <f t="shared" si="6"/>
        <v>0</v>
      </c>
      <c r="L17" s="80" t="s">
        <v>29</v>
      </c>
    </row>
    <row r="18" spans="2:12" ht="13">
      <c r="B18" s="5">
        <f>B17+1</f>
        <v>2016</v>
      </c>
      <c r="C18" s="100"/>
      <c r="D18" s="100"/>
      <c r="E18" s="100"/>
      <c r="F18" s="100"/>
      <c r="G18" s="99">
        <f t="shared" si="4"/>
        <v>0</v>
      </c>
      <c r="H18" s="100"/>
      <c r="I18" s="101">
        <f t="shared" si="5"/>
        <v>0</v>
      </c>
      <c r="J18" s="102"/>
      <c r="K18" s="78">
        <f t="shared" si="6"/>
        <v>0</v>
      </c>
      <c r="L18" s="80" t="s">
        <v>29</v>
      </c>
    </row>
    <row r="19" spans="2:12" ht="13">
      <c r="B19" s="5">
        <f t="shared" si="0"/>
        <v>2017</v>
      </c>
      <c r="C19" s="100"/>
      <c r="D19" s="100"/>
      <c r="E19" s="100"/>
      <c r="F19" s="100"/>
      <c r="G19" s="99">
        <f t="shared" si="4"/>
        <v>0</v>
      </c>
      <c r="H19" s="100"/>
      <c r="I19" s="101">
        <f t="shared" si="5"/>
        <v>0</v>
      </c>
      <c r="J19" s="102"/>
      <c r="K19" s="78">
        <f t="shared" si="6"/>
        <v>0</v>
      </c>
      <c r="L19" s="80" t="s">
        <v>29</v>
      </c>
    </row>
    <row r="20" spans="2:12" ht="13">
      <c r="B20" s="5">
        <f t="shared" si="0"/>
        <v>2018</v>
      </c>
      <c r="C20" s="100"/>
      <c r="D20" s="100"/>
      <c r="E20" s="100"/>
      <c r="F20" s="100"/>
      <c r="G20" s="99">
        <f t="shared" si="4"/>
        <v>0</v>
      </c>
      <c r="H20" s="100"/>
      <c r="I20" s="101">
        <f t="shared" si="5"/>
        <v>0</v>
      </c>
      <c r="J20" s="102"/>
      <c r="K20" s="78">
        <f t="shared" si="6"/>
        <v>0</v>
      </c>
      <c r="L20" s="80" t="s">
        <v>29</v>
      </c>
    </row>
    <row r="21" spans="2:12" ht="13">
      <c r="B21" s="5">
        <f t="shared" si="0"/>
        <v>2019</v>
      </c>
      <c r="C21" s="100"/>
      <c r="D21" s="100"/>
      <c r="E21" s="100"/>
      <c r="F21" s="100"/>
      <c r="G21" s="99">
        <f t="shared" si="4"/>
        <v>0</v>
      </c>
      <c r="H21" s="100"/>
      <c r="I21" s="101">
        <f t="shared" si="5"/>
        <v>0</v>
      </c>
      <c r="J21" s="102"/>
      <c r="K21" s="78">
        <f t="shared" si="6"/>
        <v>0</v>
      </c>
      <c r="L21" s="80" t="s">
        <v>29</v>
      </c>
    </row>
    <row r="22" spans="2:12" ht="13">
      <c r="B22" s="5">
        <f t="shared" si="0"/>
        <v>2020</v>
      </c>
      <c r="C22" s="100"/>
      <c r="D22" s="100"/>
      <c r="E22" s="100"/>
      <c r="F22" s="100"/>
      <c r="G22" s="99">
        <f t="shared" si="4"/>
        <v>0</v>
      </c>
      <c r="H22" s="100"/>
      <c r="I22" s="101">
        <f t="shared" si="5"/>
        <v>0</v>
      </c>
      <c r="J22" s="102"/>
      <c r="K22" s="78">
        <f t="shared" si="6"/>
        <v>0</v>
      </c>
      <c r="L22" s="80" t="s">
        <v>29</v>
      </c>
    </row>
    <row r="23" spans="2:12" ht="13">
      <c r="B23" s="5">
        <f t="shared" si="0"/>
        <v>2021</v>
      </c>
      <c r="C23" s="100"/>
      <c r="D23" s="100"/>
      <c r="E23" s="100"/>
      <c r="F23" s="100"/>
      <c r="G23" s="99">
        <f t="shared" si="4"/>
        <v>0</v>
      </c>
      <c r="H23" s="100"/>
      <c r="I23" s="101">
        <f t="shared" si="5"/>
        <v>0</v>
      </c>
      <c r="J23" s="102"/>
      <c r="K23" s="78">
        <f t="shared" si="6"/>
        <v>0</v>
      </c>
      <c r="L23" s="80" t="s">
        <v>29</v>
      </c>
    </row>
    <row r="24" spans="2:12" ht="13">
      <c r="B24" s="5">
        <f>B23+1</f>
        <v>2022</v>
      </c>
      <c r="C24" s="100"/>
      <c r="D24" s="100"/>
      <c r="E24" s="100"/>
      <c r="F24" s="100"/>
      <c r="G24" s="99">
        <f t="shared" si="4"/>
        <v>0</v>
      </c>
      <c r="H24" s="100"/>
      <c r="I24" s="101">
        <f t="shared" si="5"/>
        <v>0</v>
      </c>
      <c r="J24" s="102"/>
      <c r="K24" s="78">
        <f t="shared" si="6"/>
        <v>0</v>
      </c>
      <c r="L24" s="80" t="s">
        <v>29</v>
      </c>
    </row>
    <row r="25" spans="2:12" ht="13">
      <c r="B25" s="5">
        <f t="shared" si="0"/>
        <v>2023</v>
      </c>
      <c r="C25" s="100"/>
      <c r="D25" s="100"/>
      <c r="E25" s="100"/>
      <c r="F25" s="100"/>
      <c r="G25" s="99">
        <f t="shared" si="4"/>
        <v>0</v>
      </c>
      <c r="H25" s="100"/>
      <c r="I25" s="101">
        <f t="shared" si="5"/>
        <v>0</v>
      </c>
      <c r="J25" s="102"/>
      <c r="K25" s="78">
        <f t="shared" si="6"/>
        <v>0</v>
      </c>
      <c r="L25" s="80" t="s">
        <v>29</v>
      </c>
    </row>
    <row r="26" spans="2:12" ht="13">
      <c r="B26" s="5">
        <f t="shared" si="0"/>
        <v>2024</v>
      </c>
      <c r="C26" s="100"/>
      <c r="D26" s="100"/>
      <c r="E26" s="100"/>
      <c r="F26" s="100"/>
      <c r="G26" s="99">
        <f t="shared" ref="G26" si="7">SUM(C26:F26)</f>
        <v>0</v>
      </c>
      <c r="H26" s="100"/>
      <c r="I26" s="101">
        <f t="shared" ref="I26" si="8">SUM(G26:H26)</f>
        <v>0</v>
      </c>
      <c r="J26" s="102"/>
      <c r="K26" s="78">
        <f t="shared" ref="K26" si="9">SUM(I26:J26)</f>
        <v>0</v>
      </c>
      <c r="L26" s="80" t="s">
        <v>29</v>
      </c>
    </row>
    <row r="27" spans="2:12" ht="13">
      <c r="B27" s="6">
        <f>B26+1</f>
        <v>2025</v>
      </c>
      <c r="C27" s="103"/>
      <c r="D27" s="103"/>
      <c r="E27" s="103"/>
      <c r="F27" s="103"/>
      <c r="G27" s="99">
        <f t="shared" si="4"/>
        <v>0</v>
      </c>
      <c r="H27" s="100"/>
      <c r="I27" s="101">
        <f t="shared" si="5"/>
        <v>0</v>
      </c>
      <c r="J27" s="102"/>
      <c r="K27" s="78">
        <f t="shared" si="6"/>
        <v>0</v>
      </c>
      <c r="L27" s="81" t="s">
        <v>29</v>
      </c>
    </row>
    <row r="28" spans="2:12" ht="13">
      <c r="B28" s="6" t="s">
        <v>27</v>
      </c>
      <c r="C28" s="23">
        <f t="shared" ref="C28:K28" si="10">SUM(C7:C27)</f>
        <v>0</v>
      </c>
      <c r="D28" s="18">
        <f t="shared" si="10"/>
        <v>0</v>
      </c>
      <c r="E28" s="18">
        <f t="shared" si="10"/>
        <v>0</v>
      </c>
      <c r="F28" s="18">
        <f t="shared" si="10"/>
        <v>0</v>
      </c>
      <c r="G28" s="20">
        <f t="shared" si="10"/>
        <v>0</v>
      </c>
      <c r="H28" s="20">
        <f t="shared" si="10"/>
        <v>0</v>
      </c>
      <c r="I28" s="23">
        <f t="shared" si="10"/>
        <v>0</v>
      </c>
      <c r="J28" s="19">
        <f t="shared" si="10"/>
        <v>0</v>
      </c>
      <c r="K28" s="21">
        <f t="shared" si="10"/>
        <v>0</v>
      </c>
      <c r="L28" s="16"/>
    </row>
    <row r="29" spans="2:12"/>
    <row r="30" spans="2:12" ht="13">
      <c r="B30" s="25" t="str">
        <f>B27&amp;" grossed up"</f>
        <v>2025 grossed up</v>
      </c>
      <c r="C30" s="28">
        <f t="shared" ref="C30:K30" si="11">IF($C$3&gt;DATE($B$27,12,31),C27,C27/(1-(DAYS360($C$3,DATE($B$27,12,31),TRUE)/360)))</f>
        <v>0</v>
      </c>
      <c r="D30" s="26">
        <f t="shared" si="11"/>
        <v>0</v>
      </c>
      <c r="E30" s="26">
        <f t="shared" si="11"/>
        <v>0</v>
      </c>
      <c r="F30" s="26">
        <f t="shared" si="11"/>
        <v>0</v>
      </c>
      <c r="G30" s="27">
        <f t="shared" si="11"/>
        <v>0</v>
      </c>
      <c r="H30" s="27">
        <f t="shared" si="11"/>
        <v>0</v>
      </c>
      <c r="I30" s="28">
        <f t="shared" si="11"/>
        <v>0</v>
      </c>
      <c r="J30" s="29">
        <f t="shared" si="11"/>
        <v>0</v>
      </c>
      <c r="K30" s="30">
        <f t="shared" si="11"/>
        <v>0</v>
      </c>
    </row>
    <row r="31" spans="2:12" ht="13">
      <c r="C31" s="17"/>
      <c r="D31" s="17"/>
      <c r="E31" s="17"/>
      <c r="F31" s="17"/>
      <c r="G31" s="17"/>
      <c r="H31" s="17"/>
      <c r="I31" s="17"/>
      <c r="J31" s="24"/>
      <c r="K31" s="17"/>
      <c r="L31" s="22"/>
    </row>
    <row r="32" spans="2:12">
      <c r="B32" s="14" t="s">
        <v>30</v>
      </c>
    </row>
    <row r="33" spans="2:13" ht="13">
      <c r="B33" s="12" t="s">
        <v>50</v>
      </c>
    </row>
    <row r="34" spans="2:13" ht="13">
      <c r="B34" s="12" t="s">
        <v>51</v>
      </c>
    </row>
    <row r="35" spans="2:13" ht="13">
      <c r="B35" s="12" t="s">
        <v>93</v>
      </c>
    </row>
    <row r="36" spans="2:13" ht="13">
      <c r="B36" s="12" t="s">
        <v>32</v>
      </c>
    </row>
    <row r="37" spans="2:13" ht="13">
      <c r="B37" s="12" t="s">
        <v>94</v>
      </c>
    </row>
    <row r="38" spans="2:13"/>
    <row r="39" spans="2:13"/>
    <row r="40" spans="2:13"/>
    <row r="41" spans="2:13"/>
    <row r="42" spans="2:13"/>
    <row r="43" spans="2:13" ht="13.5" hidden="1" customHeight="1" outlineLevel="1">
      <c r="B43" s="1" t="s">
        <v>33</v>
      </c>
      <c r="C43" s="1" t="s">
        <v>18</v>
      </c>
      <c r="D43" s="2" t="s">
        <v>19</v>
      </c>
      <c r="E43" s="2" t="s">
        <v>20</v>
      </c>
      <c r="F43" s="2" t="s">
        <v>21</v>
      </c>
      <c r="G43" s="2" t="s">
        <v>22</v>
      </c>
      <c r="H43" s="1" t="s">
        <v>23</v>
      </c>
      <c r="I43" s="2" t="s">
        <v>24</v>
      </c>
      <c r="J43" s="4" t="s">
        <v>25</v>
      </c>
      <c r="K43" s="3" t="s">
        <v>26</v>
      </c>
      <c r="L43" s="7" t="s">
        <v>27</v>
      </c>
      <c r="M43" s="73" t="s">
        <v>34</v>
      </c>
    </row>
    <row r="44" spans="2:13" ht="13.5" hidden="1" customHeight="1" outlineLevel="1">
      <c r="B44" s="5">
        <v>2001</v>
      </c>
      <c r="C44" s="104" t="e">
        <f>IF(#REF!=0,0,1)</f>
        <v>#REF!</v>
      </c>
      <c r="D44" s="105">
        <f t="shared" ref="D44:L44" si="12">IF(C7=0,0,1)</f>
        <v>0</v>
      </c>
      <c r="E44" s="105">
        <f t="shared" si="12"/>
        <v>0</v>
      </c>
      <c r="F44" s="105">
        <f t="shared" si="12"/>
        <v>0</v>
      </c>
      <c r="G44" s="105">
        <f t="shared" si="12"/>
        <v>0</v>
      </c>
      <c r="H44" s="61">
        <f t="shared" si="12"/>
        <v>0</v>
      </c>
      <c r="I44" s="105">
        <f t="shared" si="12"/>
        <v>0</v>
      </c>
      <c r="J44" s="106">
        <f t="shared" si="12"/>
        <v>0</v>
      </c>
      <c r="K44" s="107">
        <f t="shared" si="12"/>
        <v>0</v>
      </c>
      <c r="L44" s="59">
        <f t="shared" si="12"/>
        <v>0</v>
      </c>
      <c r="M44" s="56">
        <f t="shared" ref="M44:M60" si="13">IF(L7="Y",1,0)</f>
        <v>0</v>
      </c>
    </row>
    <row r="45" spans="2:13" ht="13.5" hidden="1" customHeight="1" outlineLevel="1">
      <c r="B45" s="5">
        <f t="shared" ref="B45:B64" si="14">B44+1</f>
        <v>2002</v>
      </c>
      <c r="C45" s="104" t="e">
        <f>IF(#REF!=0,0,1)</f>
        <v>#REF!</v>
      </c>
      <c r="D45" s="105">
        <f t="shared" ref="D45:L45" si="15">IF(C8=0,0,1)</f>
        <v>0</v>
      </c>
      <c r="E45" s="105">
        <f t="shared" si="15"/>
        <v>0</v>
      </c>
      <c r="F45" s="105">
        <f t="shared" si="15"/>
        <v>0</v>
      </c>
      <c r="G45" s="105">
        <f t="shared" si="15"/>
        <v>0</v>
      </c>
      <c r="H45" s="61">
        <f t="shared" si="15"/>
        <v>0</v>
      </c>
      <c r="I45" s="105">
        <f t="shared" si="15"/>
        <v>0</v>
      </c>
      <c r="J45" s="106">
        <f t="shared" si="15"/>
        <v>0</v>
      </c>
      <c r="K45" s="107">
        <f t="shared" si="15"/>
        <v>0</v>
      </c>
      <c r="L45" s="59">
        <f t="shared" si="15"/>
        <v>0</v>
      </c>
      <c r="M45" s="57">
        <f t="shared" si="13"/>
        <v>0</v>
      </c>
    </row>
    <row r="46" spans="2:13" ht="13.5" hidden="1" customHeight="1" outlineLevel="1">
      <c r="B46" s="5">
        <f t="shared" si="14"/>
        <v>2003</v>
      </c>
      <c r="C46" s="104" t="e">
        <f>IF(#REF!=0,0,1)</f>
        <v>#REF!</v>
      </c>
      <c r="D46" s="105">
        <f t="shared" ref="D46:L46" si="16">IF(C9=0,0,1)</f>
        <v>0</v>
      </c>
      <c r="E46" s="105">
        <f t="shared" si="16"/>
        <v>0</v>
      </c>
      <c r="F46" s="105">
        <f t="shared" si="16"/>
        <v>0</v>
      </c>
      <c r="G46" s="105">
        <f t="shared" si="16"/>
        <v>0</v>
      </c>
      <c r="H46" s="61">
        <f t="shared" si="16"/>
        <v>0</v>
      </c>
      <c r="I46" s="105">
        <f t="shared" si="16"/>
        <v>0</v>
      </c>
      <c r="J46" s="106">
        <f t="shared" si="16"/>
        <v>0</v>
      </c>
      <c r="K46" s="107">
        <f t="shared" si="16"/>
        <v>0</v>
      </c>
      <c r="L46" s="59">
        <f t="shared" si="16"/>
        <v>0</v>
      </c>
      <c r="M46" s="57">
        <f t="shared" si="13"/>
        <v>0</v>
      </c>
    </row>
    <row r="47" spans="2:13" ht="13.5" hidden="1" customHeight="1" outlineLevel="1">
      <c r="B47" s="5">
        <f t="shared" si="14"/>
        <v>2004</v>
      </c>
      <c r="C47" s="104" t="e">
        <f>IF(#REF!=0,0,1)</f>
        <v>#REF!</v>
      </c>
      <c r="D47" s="105">
        <f t="shared" ref="D47:L47" si="17">IF(C10=0,0,1)</f>
        <v>0</v>
      </c>
      <c r="E47" s="105">
        <f t="shared" si="17"/>
        <v>0</v>
      </c>
      <c r="F47" s="105">
        <f t="shared" si="17"/>
        <v>0</v>
      </c>
      <c r="G47" s="105">
        <f t="shared" si="17"/>
        <v>0</v>
      </c>
      <c r="H47" s="61">
        <f t="shared" si="17"/>
        <v>0</v>
      </c>
      <c r="I47" s="105">
        <f t="shared" si="17"/>
        <v>0</v>
      </c>
      <c r="J47" s="106">
        <f t="shared" si="17"/>
        <v>0</v>
      </c>
      <c r="K47" s="107">
        <f t="shared" si="17"/>
        <v>0</v>
      </c>
      <c r="L47" s="59">
        <f t="shared" si="17"/>
        <v>0</v>
      </c>
      <c r="M47" s="57">
        <f t="shared" si="13"/>
        <v>0</v>
      </c>
    </row>
    <row r="48" spans="2:13" ht="13.5" hidden="1" customHeight="1" outlineLevel="1">
      <c r="B48" s="5">
        <f t="shared" si="14"/>
        <v>2005</v>
      </c>
      <c r="C48" s="104" t="e">
        <f>IF(#REF!=0,0,1)</f>
        <v>#REF!</v>
      </c>
      <c r="D48" s="105">
        <f t="shared" ref="D48:L48" si="18">IF(C11=0,0,1)</f>
        <v>0</v>
      </c>
      <c r="E48" s="105">
        <f t="shared" si="18"/>
        <v>0</v>
      </c>
      <c r="F48" s="105">
        <f t="shared" si="18"/>
        <v>0</v>
      </c>
      <c r="G48" s="105">
        <f t="shared" si="18"/>
        <v>0</v>
      </c>
      <c r="H48" s="61">
        <f t="shared" si="18"/>
        <v>0</v>
      </c>
      <c r="I48" s="105">
        <f t="shared" si="18"/>
        <v>0</v>
      </c>
      <c r="J48" s="106">
        <f t="shared" si="18"/>
        <v>0</v>
      </c>
      <c r="K48" s="107">
        <f t="shared" si="18"/>
        <v>0</v>
      </c>
      <c r="L48" s="59">
        <f t="shared" si="18"/>
        <v>0</v>
      </c>
      <c r="M48" s="57">
        <f t="shared" si="13"/>
        <v>0</v>
      </c>
    </row>
    <row r="49" spans="2:13" ht="13.5" hidden="1" customHeight="1" outlineLevel="1">
      <c r="B49" s="5">
        <f t="shared" si="14"/>
        <v>2006</v>
      </c>
      <c r="C49" s="104" t="e">
        <f>IF(#REF!=0,0,1)</f>
        <v>#REF!</v>
      </c>
      <c r="D49" s="105">
        <f t="shared" ref="D49:L49" si="19">IF(C12=0,0,1)</f>
        <v>0</v>
      </c>
      <c r="E49" s="105">
        <f t="shared" si="19"/>
        <v>0</v>
      </c>
      <c r="F49" s="105">
        <f t="shared" si="19"/>
        <v>0</v>
      </c>
      <c r="G49" s="105">
        <f t="shared" si="19"/>
        <v>0</v>
      </c>
      <c r="H49" s="61">
        <f t="shared" si="19"/>
        <v>0</v>
      </c>
      <c r="I49" s="105">
        <f t="shared" si="19"/>
        <v>0</v>
      </c>
      <c r="J49" s="106">
        <f t="shared" si="19"/>
        <v>0</v>
      </c>
      <c r="K49" s="107">
        <f t="shared" si="19"/>
        <v>0</v>
      </c>
      <c r="L49" s="59">
        <f t="shared" si="19"/>
        <v>0</v>
      </c>
      <c r="M49" s="57">
        <f t="shared" si="13"/>
        <v>0</v>
      </c>
    </row>
    <row r="50" spans="2:13" ht="13.5" hidden="1" customHeight="1" outlineLevel="1">
      <c r="B50" s="5">
        <f t="shared" si="14"/>
        <v>2007</v>
      </c>
      <c r="C50" s="104" t="e">
        <f>IF(#REF!=0,0,1)</f>
        <v>#REF!</v>
      </c>
      <c r="D50" s="105">
        <f t="shared" ref="D50:L50" si="20">IF(C13=0,0,1)</f>
        <v>0</v>
      </c>
      <c r="E50" s="105">
        <f t="shared" si="20"/>
        <v>0</v>
      </c>
      <c r="F50" s="105">
        <f t="shared" si="20"/>
        <v>0</v>
      </c>
      <c r="G50" s="105">
        <f t="shared" si="20"/>
        <v>0</v>
      </c>
      <c r="H50" s="61">
        <f t="shared" si="20"/>
        <v>0</v>
      </c>
      <c r="I50" s="105">
        <f t="shared" si="20"/>
        <v>0</v>
      </c>
      <c r="J50" s="106">
        <f t="shared" si="20"/>
        <v>0</v>
      </c>
      <c r="K50" s="107">
        <f t="shared" si="20"/>
        <v>0</v>
      </c>
      <c r="L50" s="59">
        <f t="shared" si="20"/>
        <v>0</v>
      </c>
      <c r="M50" s="57">
        <f t="shared" si="13"/>
        <v>0</v>
      </c>
    </row>
    <row r="51" spans="2:13" ht="13.5" hidden="1" customHeight="1" outlineLevel="1">
      <c r="B51" s="5">
        <f t="shared" si="14"/>
        <v>2008</v>
      </c>
      <c r="C51" s="104" t="e">
        <f>IF(#REF!=0,0,1)</f>
        <v>#REF!</v>
      </c>
      <c r="D51" s="105">
        <f t="shared" ref="D51:L51" si="21">IF(C14=0,0,1)</f>
        <v>0</v>
      </c>
      <c r="E51" s="105">
        <f t="shared" si="21"/>
        <v>0</v>
      </c>
      <c r="F51" s="105">
        <f t="shared" si="21"/>
        <v>0</v>
      </c>
      <c r="G51" s="105">
        <f t="shared" si="21"/>
        <v>0</v>
      </c>
      <c r="H51" s="61">
        <f t="shared" si="21"/>
        <v>0</v>
      </c>
      <c r="I51" s="105">
        <f t="shared" si="21"/>
        <v>0</v>
      </c>
      <c r="J51" s="106">
        <f t="shared" si="21"/>
        <v>0</v>
      </c>
      <c r="K51" s="107">
        <f t="shared" si="21"/>
        <v>0</v>
      </c>
      <c r="L51" s="59">
        <f t="shared" si="21"/>
        <v>0</v>
      </c>
      <c r="M51" s="57">
        <f t="shared" si="13"/>
        <v>0</v>
      </c>
    </row>
    <row r="52" spans="2:13" ht="13.5" hidden="1" customHeight="1" outlineLevel="1">
      <c r="B52" s="5">
        <f>B51+1</f>
        <v>2009</v>
      </c>
      <c r="C52" s="104" t="e">
        <f>IF(#REF!=0,0,1)</f>
        <v>#REF!</v>
      </c>
      <c r="D52" s="105">
        <f t="shared" ref="D52:L52" si="22">IF(C15=0,0,1)</f>
        <v>0</v>
      </c>
      <c r="E52" s="105">
        <f t="shared" si="22"/>
        <v>0</v>
      </c>
      <c r="F52" s="105">
        <f t="shared" si="22"/>
        <v>0</v>
      </c>
      <c r="G52" s="105">
        <f t="shared" si="22"/>
        <v>0</v>
      </c>
      <c r="H52" s="61">
        <f t="shared" si="22"/>
        <v>0</v>
      </c>
      <c r="I52" s="105">
        <f t="shared" si="22"/>
        <v>0</v>
      </c>
      <c r="J52" s="106">
        <f t="shared" si="22"/>
        <v>0</v>
      </c>
      <c r="K52" s="107">
        <f t="shared" si="22"/>
        <v>0</v>
      </c>
      <c r="L52" s="59">
        <f t="shared" si="22"/>
        <v>0</v>
      </c>
      <c r="M52" s="57">
        <f t="shared" si="13"/>
        <v>0</v>
      </c>
    </row>
    <row r="53" spans="2:13" ht="13.5" hidden="1" customHeight="1" outlineLevel="1">
      <c r="B53" s="5">
        <f t="shared" si="14"/>
        <v>2010</v>
      </c>
      <c r="C53" s="104" t="e">
        <f>IF(#REF!=0,0,1)</f>
        <v>#REF!</v>
      </c>
      <c r="D53" s="105">
        <f t="shared" ref="D53:L53" si="23">IF(C16=0,0,1)</f>
        <v>0</v>
      </c>
      <c r="E53" s="105">
        <f t="shared" si="23"/>
        <v>0</v>
      </c>
      <c r="F53" s="105">
        <f t="shared" si="23"/>
        <v>0</v>
      </c>
      <c r="G53" s="105">
        <f t="shared" si="23"/>
        <v>0</v>
      </c>
      <c r="H53" s="61">
        <f t="shared" si="23"/>
        <v>0</v>
      </c>
      <c r="I53" s="105">
        <f t="shared" si="23"/>
        <v>0</v>
      </c>
      <c r="J53" s="106">
        <f t="shared" si="23"/>
        <v>0</v>
      </c>
      <c r="K53" s="107">
        <f t="shared" si="23"/>
        <v>0</v>
      </c>
      <c r="L53" s="59">
        <f t="shared" si="23"/>
        <v>0</v>
      </c>
      <c r="M53" s="57">
        <f t="shared" si="13"/>
        <v>0</v>
      </c>
    </row>
    <row r="54" spans="2:13" ht="13.5" hidden="1" customHeight="1" outlineLevel="1">
      <c r="B54" s="5">
        <f t="shared" si="14"/>
        <v>2011</v>
      </c>
      <c r="C54" s="104" t="e">
        <f>IF(#REF!=0,0,1)</f>
        <v>#REF!</v>
      </c>
      <c r="D54" s="105">
        <f t="shared" ref="D54:L54" si="24">IF(C17=0,0,1)</f>
        <v>0</v>
      </c>
      <c r="E54" s="105">
        <f t="shared" si="24"/>
        <v>0</v>
      </c>
      <c r="F54" s="105">
        <f t="shared" si="24"/>
        <v>0</v>
      </c>
      <c r="G54" s="105">
        <f t="shared" si="24"/>
        <v>0</v>
      </c>
      <c r="H54" s="61">
        <f t="shared" si="24"/>
        <v>0</v>
      </c>
      <c r="I54" s="105">
        <f t="shared" si="24"/>
        <v>0</v>
      </c>
      <c r="J54" s="106">
        <f t="shared" si="24"/>
        <v>0</v>
      </c>
      <c r="K54" s="107">
        <f t="shared" si="24"/>
        <v>0</v>
      </c>
      <c r="L54" s="59">
        <f t="shared" si="24"/>
        <v>0</v>
      </c>
      <c r="M54" s="57">
        <f t="shared" si="13"/>
        <v>0</v>
      </c>
    </row>
    <row r="55" spans="2:13" ht="13.5" hidden="1" customHeight="1" outlineLevel="1">
      <c r="B55" s="5">
        <f>B54+1</f>
        <v>2012</v>
      </c>
      <c r="C55" s="104" t="e">
        <f>IF(#REF!=0,0,1)</f>
        <v>#REF!</v>
      </c>
      <c r="D55" s="105">
        <f t="shared" ref="D55:L55" si="25">IF(C18=0,0,1)</f>
        <v>0</v>
      </c>
      <c r="E55" s="105">
        <f t="shared" si="25"/>
        <v>0</v>
      </c>
      <c r="F55" s="105">
        <f t="shared" si="25"/>
        <v>0</v>
      </c>
      <c r="G55" s="105">
        <f t="shared" si="25"/>
        <v>0</v>
      </c>
      <c r="H55" s="61">
        <f t="shared" si="25"/>
        <v>0</v>
      </c>
      <c r="I55" s="105">
        <f t="shared" si="25"/>
        <v>0</v>
      </c>
      <c r="J55" s="106">
        <f t="shared" si="25"/>
        <v>0</v>
      </c>
      <c r="K55" s="107">
        <f t="shared" si="25"/>
        <v>0</v>
      </c>
      <c r="L55" s="59">
        <f t="shared" si="25"/>
        <v>0</v>
      </c>
      <c r="M55" s="57">
        <f t="shared" si="13"/>
        <v>0</v>
      </c>
    </row>
    <row r="56" spans="2:13" ht="13.5" hidden="1" customHeight="1" outlineLevel="1">
      <c r="B56" s="5">
        <f t="shared" si="14"/>
        <v>2013</v>
      </c>
      <c r="C56" s="104" t="e">
        <f>IF(#REF!=0,0,1)</f>
        <v>#REF!</v>
      </c>
      <c r="D56" s="105">
        <f t="shared" ref="D56:L56" si="26">IF(C19=0,0,1)</f>
        <v>0</v>
      </c>
      <c r="E56" s="105">
        <f t="shared" si="26"/>
        <v>0</v>
      </c>
      <c r="F56" s="105">
        <f t="shared" si="26"/>
        <v>0</v>
      </c>
      <c r="G56" s="105">
        <f t="shared" si="26"/>
        <v>0</v>
      </c>
      <c r="H56" s="61">
        <f t="shared" si="26"/>
        <v>0</v>
      </c>
      <c r="I56" s="105">
        <f t="shared" si="26"/>
        <v>0</v>
      </c>
      <c r="J56" s="106">
        <f t="shared" si="26"/>
        <v>0</v>
      </c>
      <c r="K56" s="107">
        <f t="shared" si="26"/>
        <v>0</v>
      </c>
      <c r="L56" s="59">
        <f t="shared" si="26"/>
        <v>0</v>
      </c>
      <c r="M56" s="57">
        <f t="shared" si="13"/>
        <v>0</v>
      </c>
    </row>
    <row r="57" spans="2:13" ht="13.5" hidden="1" customHeight="1" outlineLevel="1">
      <c r="B57" s="5">
        <f t="shared" si="14"/>
        <v>2014</v>
      </c>
      <c r="C57" s="104" t="e">
        <f>IF(#REF!=0,0,1)</f>
        <v>#REF!</v>
      </c>
      <c r="D57" s="105">
        <f t="shared" ref="D57:L57" si="27">IF(C20=0,0,1)</f>
        <v>0</v>
      </c>
      <c r="E57" s="105">
        <f t="shared" si="27"/>
        <v>0</v>
      </c>
      <c r="F57" s="105">
        <f t="shared" si="27"/>
        <v>0</v>
      </c>
      <c r="G57" s="105">
        <f t="shared" si="27"/>
        <v>0</v>
      </c>
      <c r="H57" s="61">
        <f t="shared" si="27"/>
        <v>0</v>
      </c>
      <c r="I57" s="105">
        <f t="shared" si="27"/>
        <v>0</v>
      </c>
      <c r="J57" s="106">
        <f t="shared" si="27"/>
        <v>0</v>
      </c>
      <c r="K57" s="107">
        <f t="shared" si="27"/>
        <v>0</v>
      </c>
      <c r="L57" s="59">
        <f t="shared" si="27"/>
        <v>0</v>
      </c>
      <c r="M57" s="57">
        <f t="shared" si="13"/>
        <v>0</v>
      </c>
    </row>
    <row r="58" spans="2:13" ht="13.5" hidden="1" customHeight="1" outlineLevel="1">
      <c r="B58" s="5">
        <f t="shared" si="14"/>
        <v>2015</v>
      </c>
      <c r="C58" s="104" t="e">
        <f>IF(#REF!=0,0,1)</f>
        <v>#REF!</v>
      </c>
      <c r="D58" s="105">
        <f t="shared" ref="D58:L58" si="28">IF(C21=0,0,1)</f>
        <v>0</v>
      </c>
      <c r="E58" s="105">
        <f t="shared" si="28"/>
        <v>0</v>
      </c>
      <c r="F58" s="105">
        <f t="shared" si="28"/>
        <v>0</v>
      </c>
      <c r="G58" s="105">
        <f t="shared" si="28"/>
        <v>0</v>
      </c>
      <c r="H58" s="61">
        <f t="shared" si="28"/>
        <v>0</v>
      </c>
      <c r="I58" s="105">
        <f t="shared" si="28"/>
        <v>0</v>
      </c>
      <c r="J58" s="106">
        <f t="shared" si="28"/>
        <v>0</v>
      </c>
      <c r="K58" s="107">
        <f t="shared" si="28"/>
        <v>0</v>
      </c>
      <c r="L58" s="59">
        <f t="shared" si="28"/>
        <v>0</v>
      </c>
      <c r="M58" s="57">
        <f t="shared" si="13"/>
        <v>0</v>
      </c>
    </row>
    <row r="59" spans="2:13" ht="13.5" hidden="1" customHeight="1" outlineLevel="1">
      <c r="B59" s="5">
        <f t="shared" si="14"/>
        <v>2016</v>
      </c>
      <c r="C59" s="104" t="e">
        <f>IF(#REF!=0,0,1)</f>
        <v>#REF!</v>
      </c>
      <c r="D59" s="105">
        <f t="shared" ref="D59:L59" si="29">IF(C22=0,0,1)</f>
        <v>0</v>
      </c>
      <c r="E59" s="105">
        <f t="shared" si="29"/>
        <v>0</v>
      </c>
      <c r="F59" s="105">
        <f t="shared" si="29"/>
        <v>0</v>
      </c>
      <c r="G59" s="105">
        <f t="shared" si="29"/>
        <v>0</v>
      </c>
      <c r="H59" s="61">
        <f t="shared" si="29"/>
        <v>0</v>
      </c>
      <c r="I59" s="105">
        <f t="shared" si="29"/>
        <v>0</v>
      </c>
      <c r="J59" s="106">
        <f t="shared" si="29"/>
        <v>0</v>
      </c>
      <c r="K59" s="107">
        <f t="shared" si="29"/>
        <v>0</v>
      </c>
      <c r="L59" s="59">
        <f t="shared" si="29"/>
        <v>0</v>
      </c>
      <c r="M59" s="57">
        <f t="shared" si="13"/>
        <v>0</v>
      </c>
    </row>
    <row r="60" spans="2:13" ht="13.5" hidden="1" customHeight="1" outlineLevel="1">
      <c r="B60" s="5">
        <f t="shared" si="14"/>
        <v>2017</v>
      </c>
      <c r="C60" s="104" t="e">
        <f>IF(#REF!=0,0,1)</f>
        <v>#REF!</v>
      </c>
      <c r="D60" s="105">
        <f t="shared" ref="D60:L60" si="30">IF(C23=0,0,1)</f>
        <v>0</v>
      </c>
      <c r="E60" s="105">
        <f t="shared" si="30"/>
        <v>0</v>
      </c>
      <c r="F60" s="105">
        <f t="shared" si="30"/>
        <v>0</v>
      </c>
      <c r="G60" s="105">
        <f t="shared" si="30"/>
        <v>0</v>
      </c>
      <c r="H60" s="61">
        <f t="shared" si="30"/>
        <v>0</v>
      </c>
      <c r="I60" s="105">
        <f t="shared" si="30"/>
        <v>0</v>
      </c>
      <c r="J60" s="106">
        <f t="shared" si="30"/>
        <v>0</v>
      </c>
      <c r="K60" s="107">
        <f t="shared" si="30"/>
        <v>0</v>
      </c>
      <c r="L60" s="59">
        <f t="shared" si="30"/>
        <v>0</v>
      </c>
      <c r="M60" s="57">
        <f t="shared" si="13"/>
        <v>0</v>
      </c>
    </row>
    <row r="61" spans="2:13" ht="13.5" hidden="1" customHeight="1" outlineLevel="1">
      <c r="B61" s="5">
        <f t="shared" si="14"/>
        <v>2018</v>
      </c>
      <c r="C61" s="104" t="e">
        <f>IF(#REF!=0,0,1)</f>
        <v>#REF!</v>
      </c>
      <c r="D61" s="105">
        <f t="shared" ref="D61:L61" si="31">IF(C24=0,0,1)</f>
        <v>0</v>
      </c>
      <c r="E61" s="105">
        <f t="shared" si="31"/>
        <v>0</v>
      </c>
      <c r="F61" s="105">
        <f t="shared" si="31"/>
        <v>0</v>
      </c>
      <c r="G61" s="105">
        <f t="shared" si="31"/>
        <v>0</v>
      </c>
      <c r="H61" s="61">
        <f t="shared" si="31"/>
        <v>0</v>
      </c>
      <c r="I61" s="105">
        <f t="shared" si="31"/>
        <v>0</v>
      </c>
      <c r="J61" s="106">
        <f t="shared" si="31"/>
        <v>0</v>
      </c>
      <c r="K61" s="107">
        <f t="shared" si="31"/>
        <v>0</v>
      </c>
      <c r="L61" s="59">
        <f t="shared" si="31"/>
        <v>0</v>
      </c>
      <c r="M61" s="57">
        <f t="shared" ref="M61" si="32">IF(L24="Y",1,0)</f>
        <v>0</v>
      </c>
    </row>
    <row r="62" spans="2:13" ht="13.5" hidden="1" customHeight="1" outlineLevel="1">
      <c r="B62" s="5">
        <f t="shared" si="14"/>
        <v>2019</v>
      </c>
      <c r="C62" s="104" t="e">
        <f>IF(#REF!=0,0,1)</f>
        <v>#REF!</v>
      </c>
      <c r="D62" s="105">
        <f t="shared" ref="D62:L62" si="33">IF(C24=0,0,1)</f>
        <v>0</v>
      </c>
      <c r="E62" s="105">
        <f t="shared" si="33"/>
        <v>0</v>
      </c>
      <c r="F62" s="105">
        <f t="shared" si="33"/>
        <v>0</v>
      </c>
      <c r="G62" s="105">
        <f t="shared" si="33"/>
        <v>0</v>
      </c>
      <c r="H62" s="61">
        <f t="shared" si="33"/>
        <v>0</v>
      </c>
      <c r="I62" s="105">
        <f t="shared" si="33"/>
        <v>0</v>
      </c>
      <c r="J62" s="106">
        <f t="shared" si="33"/>
        <v>0</v>
      </c>
      <c r="K62" s="107">
        <f t="shared" si="33"/>
        <v>0</v>
      </c>
      <c r="L62" s="59">
        <f t="shared" si="33"/>
        <v>0</v>
      </c>
      <c r="M62" s="57">
        <f>IF(L24="Y",1,0)</f>
        <v>0</v>
      </c>
    </row>
    <row r="63" spans="2:13" ht="13.5" hidden="1" customHeight="1" outlineLevel="1">
      <c r="B63" s="5">
        <f t="shared" si="14"/>
        <v>2020</v>
      </c>
      <c r="C63" s="104" t="e">
        <f>IF(#REF!=0,0,1)</f>
        <v>#REF!</v>
      </c>
      <c r="D63" s="105">
        <f t="shared" ref="D63:L63" si="34">IF(C25=0,0,1)</f>
        <v>0</v>
      </c>
      <c r="E63" s="105">
        <f t="shared" si="34"/>
        <v>0</v>
      </c>
      <c r="F63" s="105">
        <f t="shared" si="34"/>
        <v>0</v>
      </c>
      <c r="G63" s="105">
        <f t="shared" si="34"/>
        <v>0</v>
      </c>
      <c r="H63" s="61">
        <f t="shared" si="34"/>
        <v>0</v>
      </c>
      <c r="I63" s="105">
        <f t="shared" si="34"/>
        <v>0</v>
      </c>
      <c r="J63" s="106">
        <f t="shared" si="34"/>
        <v>0</v>
      </c>
      <c r="K63" s="107">
        <f t="shared" si="34"/>
        <v>0</v>
      </c>
      <c r="L63" s="59">
        <f t="shared" si="34"/>
        <v>0</v>
      </c>
      <c r="M63" s="57">
        <f>IF(L25="Y",1,0)</f>
        <v>0</v>
      </c>
    </row>
    <row r="64" spans="2:13" ht="13.5" hidden="1" customHeight="1" outlineLevel="1">
      <c r="B64" s="5">
        <f t="shared" si="14"/>
        <v>2021</v>
      </c>
      <c r="C64" s="108" t="e">
        <f>IF(#REF!=0,0,1)</f>
        <v>#REF!</v>
      </c>
      <c r="D64" s="109">
        <f t="shared" ref="D64:L64" si="35">IF(C27=0,0,1)</f>
        <v>0</v>
      </c>
      <c r="E64" s="109">
        <f t="shared" si="35"/>
        <v>0</v>
      </c>
      <c r="F64" s="109">
        <f t="shared" si="35"/>
        <v>0</v>
      </c>
      <c r="G64" s="109">
        <f t="shared" si="35"/>
        <v>0</v>
      </c>
      <c r="H64" s="62">
        <f t="shared" si="35"/>
        <v>0</v>
      </c>
      <c r="I64" s="109">
        <f t="shared" si="35"/>
        <v>0</v>
      </c>
      <c r="J64" s="110">
        <f t="shared" si="35"/>
        <v>0</v>
      </c>
      <c r="K64" s="111">
        <f t="shared" si="35"/>
        <v>0</v>
      </c>
      <c r="L64" s="60">
        <f t="shared" si="35"/>
        <v>0</v>
      </c>
      <c r="M64" s="58">
        <f t="shared" ref="M64" si="36">IF(L27="Y",1,0)</f>
        <v>0</v>
      </c>
    </row>
    <row r="65" hidden="1" collapsed="1"/>
  </sheetData>
  <sheetProtection sheet="1" objects="1" scenarios="1"/>
  <protectedRanges>
    <protectedRange sqref="L7:L27" name="Range1"/>
  </protectedRanges>
  <mergeCells count="1">
    <mergeCell ref="B5:K5"/>
  </mergeCells>
  <phoneticPr fontId="3" type="noConversion"/>
  <dataValidations count="3">
    <dataValidation type="date" allowBlank="1" showInputMessage="1" showErrorMessage="1" errorTitle="Must be a date" error="dd/mm/yy format between 01/01/2025 and 31/12/2025" sqref="C3" xr:uid="{34899BFD-9F45-41E5-830B-1E33C985F001}">
      <formula1>45658</formula1>
      <formula2>46022</formula2>
    </dataValidation>
    <dataValidation type="list" showInputMessage="1" showErrorMessage="1" sqref="L7:L27" xr:uid="{00000000-0002-0000-0600-000000000000}">
      <formula1>"Y,N"</formula1>
    </dataValidation>
    <dataValidation type="whole" operator="greaterThanOrEqual" allowBlank="1" showInputMessage="1" showErrorMessage="1" errorTitle="Whole number" error="Must be a whole number 0 or greater" sqref="C7:C27" xr:uid="{5BC74E3D-DC09-4C38-B425-7047EF3352BF}">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N64"/>
  <sheetViews>
    <sheetView showGridLines="0" showRowColHeaders="0" zoomScale="80" zoomScaleNormal="80" workbookViewId="0">
      <selection activeCell="C3" sqref="C3"/>
    </sheetView>
  </sheetViews>
  <sheetFormatPr defaultColWidth="0" defaultRowHeight="12.5" zeroHeight="1" outlineLevelRow="1"/>
  <cols>
    <col min="1" max="1" width="3.7265625" customWidth="1"/>
    <col min="2" max="13" width="16.7265625" customWidth="1"/>
    <col min="14" max="14" width="9.1796875" customWidth="1"/>
    <col min="15" max="16384" width="9.1796875" hidden="1"/>
  </cols>
  <sheetData>
    <row r="1" spans="1:12" ht="15.5">
      <c r="A1" s="48" t="s">
        <v>52</v>
      </c>
    </row>
    <row r="2" spans="1:12"/>
    <row r="3" spans="1:12">
      <c r="B3" s="15" t="s">
        <v>15</v>
      </c>
      <c r="C3" s="116">
        <f>'1) Claims Notified'!C3</f>
        <v>46022</v>
      </c>
    </row>
    <row r="4" spans="1:12"/>
    <row r="5" spans="1:12" ht="13">
      <c r="B5" s="119" t="s">
        <v>53</v>
      </c>
      <c r="C5" s="120"/>
      <c r="D5" s="120"/>
      <c r="E5" s="120"/>
      <c r="F5" s="120"/>
      <c r="G5" s="120"/>
      <c r="H5" s="120"/>
      <c r="I5" s="120"/>
      <c r="J5" s="120"/>
      <c r="K5" s="121"/>
      <c r="L5" s="115"/>
    </row>
    <row r="6" spans="1:12" ht="43.4" customHeight="1">
      <c r="B6" s="1" t="s">
        <v>17</v>
      </c>
      <c r="C6" s="43" t="s">
        <v>18</v>
      </c>
      <c r="D6" s="2" t="s">
        <v>20</v>
      </c>
      <c r="E6" s="2" t="s">
        <v>21</v>
      </c>
      <c r="F6" s="2" t="s">
        <v>22</v>
      </c>
      <c r="G6" s="1" t="s">
        <v>23</v>
      </c>
      <c r="H6" s="2" t="s">
        <v>24</v>
      </c>
      <c r="I6" s="4" t="s">
        <v>25</v>
      </c>
      <c r="J6" s="3" t="s">
        <v>26</v>
      </c>
      <c r="K6" s="7" t="s">
        <v>27</v>
      </c>
      <c r="L6" s="73" t="s">
        <v>28</v>
      </c>
    </row>
    <row r="7" spans="1:12" ht="13">
      <c r="B7" s="5">
        <f>'1) Claims Notified'!$B$7</f>
        <v>2005</v>
      </c>
      <c r="C7" s="100"/>
      <c r="D7" s="100"/>
      <c r="E7" s="100"/>
      <c r="F7" s="100"/>
      <c r="G7" s="99">
        <f>SUM(C7:F7)</f>
        <v>0</v>
      </c>
      <c r="H7" s="100"/>
      <c r="I7" s="101">
        <f>SUM(G7:H7)</f>
        <v>0</v>
      </c>
      <c r="J7" s="102"/>
      <c r="K7" s="78">
        <f>SUM(I7:J7)</f>
        <v>0</v>
      </c>
      <c r="L7" s="49" t="s">
        <v>29</v>
      </c>
    </row>
    <row r="8" spans="1:12" ht="13">
      <c r="B8" s="5">
        <f t="shared" ref="B8:B27" si="0">B7+1</f>
        <v>2006</v>
      </c>
      <c r="C8" s="100"/>
      <c r="D8" s="100"/>
      <c r="E8" s="100"/>
      <c r="F8" s="100"/>
      <c r="G8" s="99">
        <f t="shared" ref="G8:G12" si="1">SUM(C8:F8)</f>
        <v>0</v>
      </c>
      <c r="H8" s="100"/>
      <c r="I8" s="101">
        <f t="shared" ref="I8:I12" si="2">SUM(G8:H8)</f>
        <v>0</v>
      </c>
      <c r="J8" s="102"/>
      <c r="K8" s="78">
        <f t="shared" ref="K8:K12" si="3">SUM(I8:J8)</f>
        <v>0</v>
      </c>
      <c r="L8" s="50" t="s">
        <v>29</v>
      </c>
    </row>
    <row r="9" spans="1:12" ht="13">
      <c r="B9" s="5">
        <f t="shared" si="0"/>
        <v>2007</v>
      </c>
      <c r="C9" s="100"/>
      <c r="D9" s="100"/>
      <c r="E9" s="100"/>
      <c r="F9" s="100"/>
      <c r="G9" s="99">
        <f t="shared" si="1"/>
        <v>0</v>
      </c>
      <c r="H9" s="100"/>
      <c r="I9" s="101">
        <f t="shared" si="2"/>
        <v>0</v>
      </c>
      <c r="J9" s="102"/>
      <c r="K9" s="78">
        <f t="shared" si="3"/>
        <v>0</v>
      </c>
      <c r="L9" s="50" t="s">
        <v>29</v>
      </c>
    </row>
    <row r="10" spans="1:12" ht="13">
      <c r="B10" s="5">
        <f t="shared" si="0"/>
        <v>2008</v>
      </c>
      <c r="C10" s="100"/>
      <c r="D10" s="100"/>
      <c r="E10" s="100"/>
      <c r="F10" s="100"/>
      <c r="G10" s="99">
        <f t="shared" si="1"/>
        <v>0</v>
      </c>
      <c r="H10" s="100"/>
      <c r="I10" s="101">
        <f t="shared" si="2"/>
        <v>0</v>
      </c>
      <c r="J10" s="102"/>
      <c r="K10" s="78">
        <f t="shared" si="3"/>
        <v>0</v>
      </c>
      <c r="L10" s="50" t="s">
        <v>29</v>
      </c>
    </row>
    <row r="11" spans="1:12" ht="13">
      <c r="B11" s="5">
        <f t="shared" si="0"/>
        <v>2009</v>
      </c>
      <c r="C11" s="100"/>
      <c r="D11" s="100"/>
      <c r="E11" s="100"/>
      <c r="F11" s="100"/>
      <c r="G11" s="99">
        <f t="shared" si="1"/>
        <v>0</v>
      </c>
      <c r="H11" s="100"/>
      <c r="I11" s="101">
        <f t="shared" si="2"/>
        <v>0</v>
      </c>
      <c r="J11" s="102"/>
      <c r="K11" s="78">
        <f t="shared" si="3"/>
        <v>0</v>
      </c>
      <c r="L11" s="50" t="s">
        <v>29</v>
      </c>
    </row>
    <row r="12" spans="1:12" ht="13">
      <c r="B12" s="5">
        <f t="shared" si="0"/>
        <v>2010</v>
      </c>
      <c r="C12" s="100"/>
      <c r="D12" s="100"/>
      <c r="E12" s="100"/>
      <c r="F12" s="100"/>
      <c r="G12" s="99">
        <f t="shared" si="1"/>
        <v>0</v>
      </c>
      <c r="H12" s="100"/>
      <c r="I12" s="101">
        <f t="shared" si="2"/>
        <v>0</v>
      </c>
      <c r="J12" s="102"/>
      <c r="K12" s="78">
        <f t="shared" si="3"/>
        <v>0</v>
      </c>
      <c r="L12" s="50" t="s">
        <v>29</v>
      </c>
    </row>
    <row r="13" spans="1:12" ht="13">
      <c r="B13" s="5">
        <f t="shared" si="0"/>
        <v>2011</v>
      </c>
      <c r="C13" s="100"/>
      <c r="D13" s="100"/>
      <c r="E13" s="100"/>
      <c r="F13" s="100"/>
      <c r="G13" s="99">
        <f t="shared" ref="G13:G22" si="4">SUM(C13:F13)</f>
        <v>0</v>
      </c>
      <c r="H13" s="100"/>
      <c r="I13" s="101">
        <f t="shared" ref="I13:I22" si="5">SUM(G13:H13)</f>
        <v>0</v>
      </c>
      <c r="J13" s="102"/>
      <c r="K13" s="78">
        <f t="shared" ref="K13:K22" si="6">SUM(I13:J13)</f>
        <v>0</v>
      </c>
      <c r="L13" s="50" t="s">
        <v>29</v>
      </c>
    </row>
    <row r="14" spans="1:12" ht="13">
      <c r="B14" s="5">
        <f t="shared" si="0"/>
        <v>2012</v>
      </c>
      <c r="C14" s="100"/>
      <c r="D14" s="100"/>
      <c r="E14" s="100"/>
      <c r="F14" s="100"/>
      <c r="G14" s="99">
        <f t="shared" si="4"/>
        <v>0</v>
      </c>
      <c r="H14" s="100"/>
      <c r="I14" s="101">
        <f t="shared" si="5"/>
        <v>0</v>
      </c>
      <c r="J14" s="102"/>
      <c r="K14" s="78">
        <f t="shared" si="6"/>
        <v>0</v>
      </c>
      <c r="L14" s="50" t="s">
        <v>29</v>
      </c>
    </row>
    <row r="15" spans="1:12" ht="13">
      <c r="B15" s="5">
        <f t="shared" si="0"/>
        <v>2013</v>
      </c>
      <c r="C15" s="100"/>
      <c r="D15" s="100"/>
      <c r="E15" s="100"/>
      <c r="F15" s="100"/>
      <c r="G15" s="99">
        <f t="shared" si="4"/>
        <v>0</v>
      </c>
      <c r="H15" s="100"/>
      <c r="I15" s="101">
        <f t="shared" si="5"/>
        <v>0</v>
      </c>
      <c r="J15" s="102"/>
      <c r="K15" s="78">
        <f t="shared" si="6"/>
        <v>0</v>
      </c>
      <c r="L15" s="50" t="s">
        <v>29</v>
      </c>
    </row>
    <row r="16" spans="1:12" ht="13">
      <c r="B16" s="5">
        <f t="shared" si="0"/>
        <v>2014</v>
      </c>
      <c r="C16" s="100"/>
      <c r="D16" s="100"/>
      <c r="E16" s="100"/>
      <c r="F16" s="100"/>
      <c r="G16" s="99">
        <f t="shared" si="4"/>
        <v>0</v>
      </c>
      <c r="H16" s="100"/>
      <c r="I16" s="101">
        <f t="shared" si="5"/>
        <v>0</v>
      </c>
      <c r="J16" s="102"/>
      <c r="K16" s="78">
        <f t="shared" si="6"/>
        <v>0</v>
      </c>
      <c r="L16" s="50" t="s">
        <v>29</v>
      </c>
    </row>
    <row r="17" spans="2:12" ht="13">
      <c r="B17" s="5">
        <f t="shared" si="0"/>
        <v>2015</v>
      </c>
      <c r="C17" s="100"/>
      <c r="D17" s="100"/>
      <c r="E17" s="100"/>
      <c r="F17" s="100"/>
      <c r="G17" s="99">
        <f t="shared" si="4"/>
        <v>0</v>
      </c>
      <c r="H17" s="100"/>
      <c r="I17" s="101">
        <f t="shared" si="5"/>
        <v>0</v>
      </c>
      <c r="J17" s="102"/>
      <c r="K17" s="78">
        <f t="shared" si="6"/>
        <v>0</v>
      </c>
      <c r="L17" s="50" t="s">
        <v>29</v>
      </c>
    </row>
    <row r="18" spans="2:12" ht="13">
      <c r="B18" s="5">
        <f>B17+1</f>
        <v>2016</v>
      </c>
      <c r="C18" s="100"/>
      <c r="D18" s="100"/>
      <c r="E18" s="100"/>
      <c r="F18" s="100"/>
      <c r="G18" s="99">
        <f t="shared" si="4"/>
        <v>0</v>
      </c>
      <c r="H18" s="100"/>
      <c r="I18" s="101">
        <f t="shared" si="5"/>
        <v>0</v>
      </c>
      <c r="J18" s="102"/>
      <c r="K18" s="78">
        <f t="shared" si="6"/>
        <v>0</v>
      </c>
      <c r="L18" s="50" t="s">
        <v>29</v>
      </c>
    </row>
    <row r="19" spans="2:12" ht="13">
      <c r="B19" s="5">
        <f t="shared" si="0"/>
        <v>2017</v>
      </c>
      <c r="C19" s="100"/>
      <c r="D19" s="100"/>
      <c r="E19" s="100"/>
      <c r="F19" s="100"/>
      <c r="G19" s="99">
        <f t="shared" si="4"/>
        <v>0</v>
      </c>
      <c r="H19" s="100"/>
      <c r="I19" s="101">
        <f t="shared" si="5"/>
        <v>0</v>
      </c>
      <c r="J19" s="102"/>
      <c r="K19" s="78">
        <f t="shared" si="6"/>
        <v>0</v>
      </c>
      <c r="L19" s="50" t="s">
        <v>29</v>
      </c>
    </row>
    <row r="20" spans="2:12" ht="13">
      <c r="B20" s="5">
        <f t="shared" si="0"/>
        <v>2018</v>
      </c>
      <c r="C20" s="100"/>
      <c r="D20" s="100"/>
      <c r="E20" s="100"/>
      <c r="F20" s="100"/>
      <c r="G20" s="99">
        <f t="shared" si="4"/>
        <v>0</v>
      </c>
      <c r="H20" s="100"/>
      <c r="I20" s="101">
        <f t="shared" si="5"/>
        <v>0</v>
      </c>
      <c r="J20" s="102"/>
      <c r="K20" s="78">
        <f t="shared" si="6"/>
        <v>0</v>
      </c>
      <c r="L20" s="50" t="s">
        <v>29</v>
      </c>
    </row>
    <row r="21" spans="2:12" ht="13">
      <c r="B21" s="5">
        <f t="shared" si="0"/>
        <v>2019</v>
      </c>
      <c r="C21" s="100"/>
      <c r="D21" s="100"/>
      <c r="E21" s="100"/>
      <c r="F21" s="100"/>
      <c r="G21" s="99">
        <f t="shared" si="4"/>
        <v>0</v>
      </c>
      <c r="H21" s="100"/>
      <c r="I21" s="101">
        <f t="shared" si="5"/>
        <v>0</v>
      </c>
      <c r="J21" s="102"/>
      <c r="K21" s="78">
        <f t="shared" si="6"/>
        <v>0</v>
      </c>
      <c r="L21" s="50" t="s">
        <v>29</v>
      </c>
    </row>
    <row r="22" spans="2:12" ht="13">
      <c r="B22" s="5">
        <f t="shared" si="0"/>
        <v>2020</v>
      </c>
      <c r="C22" s="100"/>
      <c r="D22" s="100"/>
      <c r="E22" s="100"/>
      <c r="F22" s="100"/>
      <c r="G22" s="99">
        <f t="shared" si="4"/>
        <v>0</v>
      </c>
      <c r="H22" s="100"/>
      <c r="I22" s="101">
        <f t="shared" si="5"/>
        <v>0</v>
      </c>
      <c r="J22" s="102"/>
      <c r="K22" s="78">
        <f t="shared" si="6"/>
        <v>0</v>
      </c>
      <c r="L22" s="50" t="s">
        <v>29</v>
      </c>
    </row>
    <row r="23" spans="2:12" ht="13">
      <c r="B23" s="5">
        <f t="shared" si="0"/>
        <v>2021</v>
      </c>
      <c r="C23" s="100"/>
      <c r="D23" s="100"/>
      <c r="E23" s="100"/>
      <c r="F23" s="100"/>
      <c r="G23" s="99">
        <f t="shared" ref="G23:G27" si="7">SUM(C23:F23)</f>
        <v>0</v>
      </c>
      <c r="H23" s="100"/>
      <c r="I23" s="101">
        <f t="shared" ref="I23:I27" si="8">SUM(G23:H23)</f>
        <v>0</v>
      </c>
      <c r="J23" s="102"/>
      <c r="K23" s="78">
        <f t="shared" ref="K23:K27" si="9">SUM(I23:J23)</f>
        <v>0</v>
      </c>
      <c r="L23" s="50" t="s">
        <v>29</v>
      </c>
    </row>
    <row r="24" spans="2:12" ht="13">
      <c r="B24" s="5">
        <f t="shared" si="0"/>
        <v>2022</v>
      </c>
      <c r="C24" s="100"/>
      <c r="D24" s="100"/>
      <c r="E24" s="100"/>
      <c r="F24" s="100"/>
      <c r="G24" s="99">
        <f t="shared" si="7"/>
        <v>0</v>
      </c>
      <c r="H24" s="100"/>
      <c r="I24" s="101">
        <f t="shared" si="8"/>
        <v>0</v>
      </c>
      <c r="J24" s="102"/>
      <c r="K24" s="78">
        <f t="shared" si="9"/>
        <v>0</v>
      </c>
      <c r="L24" s="50" t="s">
        <v>29</v>
      </c>
    </row>
    <row r="25" spans="2:12" ht="13">
      <c r="B25" s="5">
        <f t="shared" si="0"/>
        <v>2023</v>
      </c>
      <c r="C25" s="100"/>
      <c r="D25" s="100"/>
      <c r="E25" s="100"/>
      <c r="F25" s="100"/>
      <c r="G25" s="99">
        <f t="shared" si="7"/>
        <v>0</v>
      </c>
      <c r="H25" s="100"/>
      <c r="I25" s="101">
        <f t="shared" si="8"/>
        <v>0</v>
      </c>
      <c r="J25" s="102"/>
      <c r="K25" s="78">
        <f t="shared" si="9"/>
        <v>0</v>
      </c>
      <c r="L25" s="50" t="s">
        <v>29</v>
      </c>
    </row>
    <row r="26" spans="2:12" ht="13">
      <c r="B26" s="5">
        <f t="shared" si="0"/>
        <v>2024</v>
      </c>
      <c r="C26" s="100"/>
      <c r="D26" s="100"/>
      <c r="E26" s="100"/>
      <c r="F26" s="100"/>
      <c r="G26" s="99">
        <f t="shared" si="7"/>
        <v>0</v>
      </c>
      <c r="H26" s="100"/>
      <c r="I26" s="101">
        <f t="shared" si="8"/>
        <v>0</v>
      </c>
      <c r="J26" s="102"/>
      <c r="K26" s="78">
        <f t="shared" si="9"/>
        <v>0</v>
      </c>
      <c r="L26" s="50" t="s">
        <v>29</v>
      </c>
    </row>
    <row r="27" spans="2:12" ht="13">
      <c r="B27" s="6">
        <f t="shared" si="0"/>
        <v>2025</v>
      </c>
      <c r="C27" s="103"/>
      <c r="D27" s="103"/>
      <c r="E27" s="103"/>
      <c r="F27" s="103"/>
      <c r="G27" s="99">
        <f t="shared" si="7"/>
        <v>0</v>
      </c>
      <c r="H27" s="100"/>
      <c r="I27" s="101">
        <f t="shared" si="8"/>
        <v>0</v>
      </c>
      <c r="J27" s="102"/>
      <c r="K27" s="78">
        <f t="shared" si="9"/>
        <v>0</v>
      </c>
      <c r="L27" s="51" t="s">
        <v>29</v>
      </c>
    </row>
    <row r="28" spans="2:12" ht="13">
      <c r="B28" s="6" t="s">
        <v>27</v>
      </c>
      <c r="C28" s="23">
        <f t="shared" ref="C28:K28" si="10">SUM(C7:C27)</f>
        <v>0</v>
      </c>
      <c r="D28" s="18">
        <f t="shared" si="10"/>
        <v>0</v>
      </c>
      <c r="E28" s="18">
        <f t="shared" si="10"/>
        <v>0</v>
      </c>
      <c r="F28" s="18">
        <f t="shared" si="10"/>
        <v>0</v>
      </c>
      <c r="G28" s="20">
        <f t="shared" si="10"/>
        <v>0</v>
      </c>
      <c r="H28" s="20">
        <f t="shared" si="10"/>
        <v>0</v>
      </c>
      <c r="I28" s="23">
        <f t="shared" si="10"/>
        <v>0</v>
      </c>
      <c r="J28" s="19">
        <f t="shared" si="10"/>
        <v>0</v>
      </c>
      <c r="K28" s="21">
        <f t="shared" si="10"/>
        <v>0</v>
      </c>
      <c r="L28" s="16"/>
    </row>
    <row r="29" spans="2:12"/>
    <row r="30" spans="2:12" ht="13">
      <c r="B30" s="25" t="str">
        <f>B27&amp;" grossed up"</f>
        <v>2025 grossed up</v>
      </c>
      <c r="C30" s="28">
        <f t="shared" ref="C30:K30" si="11">IF($C$3&gt;DATE($B$27,12,31),C27,C27/(1-(DAYS360($C$3,DATE($B$27,12,31),TRUE)/360)))</f>
        <v>0</v>
      </c>
      <c r="D30" s="26">
        <f t="shared" si="11"/>
        <v>0</v>
      </c>
      <c r="E30" s="26">
        <f t="shared" si="11"/>
        <v>0</v>
      </c>
      <c r="F30" s="26">
        <f t="shared" si="11"/>
        <v>0</v>
      </c>
      <c r="G30" s="27">
        <f t="shared" si="11"/>
        <v>0</v>
      </c>
      <c r="H30" s="27">
        <f t="shared" si="11"/>
        <v>0</v>
      </c>
      <c r="I30" s="28">
        <f t="shared" si="11"/>
        <v>0</v>
      </c>
      <c r="J30" s="29">
        <f t="shared" si="11"/>
        <v>0</v>
      </c>
      <c r="K30" s="30">
        <f t="shared" si="11"/>
        <v>0</v>
      </c>
    </row>
    <row r="31" spans="2:12" ht="13">
      <c r="C31" s="17"/>
      <c r="D31" s="17"/>
      <c r="E31" s="17"/>
      <c r="F31" s="17"/>
      <c r="G31" s="17"/>
      <c r="H31" s="17"/>
      <c r="I31" s="17"/>
      <c r="J31" s="24"/>
      <c r="K31" s="17"/>
      <c r="L31" s="22"/>
    </row>
    <row r="32" spans="2:12">
      <c r="B32" s="14" t="s">
        <v>30</v>
      </c>
    </row>
    <row r="33" spans="2:13" ht="13">
      <c r="B33" s="12" t="s">
        <v>54</v>
      </c>
    </row>
    <row r="34" spans="2:13" ht="13">
      <c r="B34" s="12" t="s">
        <v>51</v>
      </c>
    </row>
    <row r="35" spans="2:13" ht="13">
      <c r="B35" s="12" t="s">
        <v>93</v>
      </c>
    </row>
    <row r="36" spans="2:13" ht="13">
      <c r="B36" s="12" t="s">
        <v>32</v>
      </c>
    </row>
    <row r="37" spans="2:13" ht="13">
      <c r="B37" s="12" t="s">
        <v>94</v>
      </c>
    </row>
    <row r="38" spans="2:13"/>
    <row r="39" spans="2:13"/>
    <row r="40" spans="2:13"/>
    <row r="41" spans="2:13"/>
    <row r="42" spans="2:13" hidden="1" outlineLevel="1"/>
    <row r="43" spans="2:13" ht="37.5" hidden="1" outlineLevel="1">
      <c r="B43" s="1" t="s">
        <v>33</v>
      </c>
      <c r="C43" s="1" t="s">
        <v>18</v>
      </c>
      <c r="D43" s="2" t="s">
        <v>19</v>
      </c>
      <c r="E43" s="2" t="s">
        <v>20</v>
      </c>
      <c r="F43" s="2" t="s">
        <v>21</v>
      </c>
      <c r="G43" s="2" t="s">
        <v>22</v>
      </c>
      <c r="H43" s="1" t="s">
        <v>23</v>
      </c>
      <c r="I43" s="2" t="s">
        <v>24</v>
      </c>
      <c r="J43" s="4" t="s">
        <v>25</v>
      </c>
      <c r="K43" s="3" t="s">
        <v>26</v>
      </c>
      <c r="L43" s="7" t="s">
        <v>27</v>
      </c>
      <c r="M43" s="73" t="s">
        <v>34</v>
      </c>
    </row>
    <row r="44" spans="2:13" ht="13" hidden="1" outlineLevel="1">
      <c r="B44" s="5">
        <v>2001</v>
      </c>
      <c r="C44" s="104" t="e">
        <f>IF(#REF!=0,0,1)</f>
        <v>#REF!</v>
      </c>
      <c r="D44" s="105">
        <f t="shared" ref="D44:L44" si="12">IF(C7=0,0,1)</f>
        <v>0</v>
      </c>
      <c r="E44" s="105">
        <f t="shared" si="12"/>
        <v>0</v>
      </c>
      <c r="F44" s="105">
        <f t="shared" si="12"/>
        <v>0</v>
      </c>
      <c r="G44" s="105">
        <f t="shared" si="12"/>
        <v>0</v>
      </c>
      <c r="H44" s="61">
        <f t="shared" si="12"/>
        <v>0</v>
      </c>
      <c r="I44" s="105">
        <f t="shared" si="12"/>
        <v>0</v>
      </c>
      <c r="J44" s="106">
        <f t="shared" si="12"/>
        <v>0</v>
      </c>
      <c r="K44" s="107">
        <f t="shared" si="12"/>
        <v>0</v>
      </c>
      <c r="L44" s="59">
        <f t="shared" si="12"/>
        <v>0</v>
      </c>
      <c r="M44" s="56">
        <f t="shared" ref="M44:M58" si="13">IF(L7="Y",1,0)</f>
        <v>0</v>
      </c>
    </row>
    <row r="45" spans="2:13" ht="13" hidden="1" outlineLevel="1">
      <c r="B45" s="5">
        <f t="shared" ref="B45:B64" si="14">B44+1</f>
        <v>2002</v>
      </c>
      <c r="C45" s="104" t="e">
        <f>IF(#REF!=0,0,1)</f>
        <v>#REF!</v>
      </c>
      <c r="D45" s="105">
        <f t="shared" ref="D45:L45" si="15">IF(C8=0,0,1)</f>
        <v>0</v>
      </c>
      <c r="E45" s="105">
        <f t="shared" si="15"/>
        <v>0</v>
      </c>
      <c r="F45" s="105">
        <f t="shared" si="15"/>
        <v>0</v>
      </c>
      <c r="G45" s="105">
        <f t="shared" si="15"/>
        <v>0</v>
      </c>
      <c r="H45" s="61">
        <f t="shared" si="15"/>
        <v>0</v>
      </c>
      <c r="I45" s="105">
        <f t="shared" si="15"/>
        <v>0</v>
      </c>
      <c r="J45" s="106">
        <f t="shared" si="15"/>
        <v>0</v>
      </c>
      <c r="K45" s="107">
        <f t="shared" si="15"/>
        <v>0</v>
      </c>
      <c r="L45" s="59">
        <f t="shared" si="15"/>
        <v>0</v>
      </c>
      <c r="M45" s="57">
        <f t="shared" si="13"/>
        <v>0</v>
      </c>
    </row>
    <row r="46" spans="2:13" ht="13" hidden="1" outlineLevel="1">
      <c r="B46" s="5">
        <f t="shared" si="14"/>
        <v>2003</v>
      </c>
      <c r="C46" s="104" t="e">
        <f>IF(#REF!=0,0,1)</f>
        <v>#REF!</v>
      </c>
      <c r="D46" s="105">
        <f t="shared" ref="D46:L46" si="16">IF(C9=0,0,1)</f>
        <v>0</v>
      </c>
      <c r="E46" s="105">
        <f t="shared" si="16"/>
        <v>0</v>
      </c>
      <c r="F46" s="105">
        <f t="shared" si="16"/>
        <v>0</v>
      </c>
      <c r="G46" s="105">
        <f t="shared" si="16"/>
        <v>0</v>
      </c>
      <c r="H46" s="61">
        <f t="shared" si="16"/>
        <v>0</v>
      </c>
      <c r="I46" s="105">
        <f t="shared" si="16"/>
        <v>0</v>
      </c>
      <c r="J46" s="106">
        <f t="shared" si="16"/>
        <v>0</v>
      </c>
      <c r="K46" s="107">
        <f t="shared" si="16"/>
        <v>0</v>
      </c>
      <c r="L46" s="59">
        <f t="shared" si="16"/>
        <v>0</v>
      </c>
      <c r="M46" s="57">
        <f t="shared" si="13"/>
        <v>0</v>
      </c>
    </row>
    <row r="47" spans="2:13" ht="13" hidden="1" outlineLevel="1">
      <c r="B47" s="5">
        <f t="shared" si="14"/>
        <v>2004</v>
      </c>
      <c r="C47" s="104" t="e">
        <f>IF(#REF!=0,0,1)</f>
        <v>#REF!</v>
      </c>
      <c r="D47" s="105">
        <f t="shared" ref="D47:L47" si="17">IF(C10=0,0,1)</f>
        <v>0</v>
      </c>
      <c r="E47" s="105">
        <f t="shared" si="17"/>
        <v>0</v>
      </c>
      <c r="F47" s="105">
        <f t="shared" si="17"/>
        <v>0</v>
      </c>
      <c r="G47" s="105">
        <f t="shared" si="17"/>
        <v>0</v>
      </c>
      <c r="H47" s="61">
        <f t="shared" si="17"/>
        <v>0</v>
      </c>
      <c r="I47" s="105">
        <f t="shared" si="17"/>
        <v>0</v>
      </c>
      <c r="J47" s="106">
        <f t="shared" si="17"/>
        <v>0</v>
      </c>
      <c r="K47" s="107">
        <f t="shared" si="17"/>
        <v>0</v>
      </c>
      <c r="L47" s="59">
        <f t="shared" si="17"/>
        <v>0</v>
      </c>
      <c r="M47" s="57">
        <f t="shared" si="13"/>
        <v>0</v>
      </c>
    </row>
    <row r="48" spans="2:13" ht="13" hidden="1" outlineLevel="1">
      <c r="B48" s="5">
        <f t="shared" si="14"/>
        <v>2005</v>
      </c>
      <c r="C48" s="104" t="e">
        <f>IF(#REF!=0,0,1)</f>
        <v>#REF!</v>
      </c>
      <c r="D48" s="105">
        <f t="shared" ref="D48:L48" si="18">IF(C11=0,0,1)</f>
        <v>0</v>
      </c>
      <c r="E48" s="105">
        <f t="shared" si="18"/>
        <v>0</v>
      </c>
      <c r="F48" s="105">
        <f t="shared" si="18"/>
        <v>0</v>
      </c>
      <c r="G48" s="105">
        <f t="shared" si="18"/>
        <v>0</v>
      </c>
      <c r="H48" s="61">
        <f t="shared" si="18"/>
        <v>0</v>
      </c>
      <c r="I48" s="105">
        <f t="shared" si="18"/>
        <v>0</v>
      </c>
      <c r="J48" s="106">
        <f t="shared" si="18"/>
        <v>0</v>
      </c>
      <c r="K48" s="107">
        <f t="shared" si="18"/>
        <v>0</v>
      </c>
      <c r="L48" s="59">
        <f t="shared" si="18"/>
        <v>0</v>
      </c>
      <c r="M48" s="57">
        <f t="shared" si="13"/>
        <v>0</v>
      </c>
    </row>
    <row r="49" spans="2:13" ht="13" hidden="1" outlineLevel="1">
      <c r="B49" s="5">
        <f t="shared" si="14"/>
        <v>2006</v>
      </c>
      <c r="C49" s="104" t="e">
        <f>IF(#REF!=0,0,1)</f>
        <v>#REF!</v>
      </c>
      <c r="D49" s="105">
        <f t="shared" ref="D49:L49" si="19">IF(C12=0,0,1)</f>
        <v>0</v>
      </c>
      <c r="E49" s="105">
        <f t="shared" si="19"/>
        <v>0</v>
      </c>
      <c r="F49" s="105">
        <f t="shared" si="19"/>
        <v>0</v>
      </c>
      <c r="G49" s="105">
        <f t="shared" si="19"/>
        <v>0</v>
      </c>
      <c r="H49" s="61">
        <f t="shared" si="19"/>
        <v>0</v>
      </c>
      <c r="I49" s="105">
        <f t="shared" si="19"/>
        <v>0</v>
      </c>
      <c r="J49" s="106">
        <f t="shared" si="19"/>
        <v>0</v>
      </c>
      <c r="K49" s="107">
        <f t="shared" si="19"/>
        <v>0</v>
      </c>
      <c r="L49" s="59">
        <f t="shared" si="19"/>
        <v>0</v>
      </c>
      <c r="M49" s="57">
        <f t="shared" si="13"/>
        <v>0</v>
      </c>
    </row>
    <row r="50" spans="2:13" ht="13" hidden="1" outlineLevel="1">
      <c r="B50" s="5">
        <f t="shared" si="14"/>
        <v>2007</v>
      </c>
      <c r="C50" s="104" t="e">
        <f>IF(#REF!=0,0,1)</f>
        <v>#REF!</v>
      </c>
      <c r="D50" s="105">
        <f t="shared" ref="D50:L50" si="20">IF(C13=0,0,1)</f>
        <v>0</v>
      </c>
      <c r="E50" s="105">
        <f t="shared" si="20"/>
        <v>0</v>
      </c>
      <c r="F50" s="105">
        <f t="shared" si="20"/>
        <v>0</v>
      </c>
      <c r="G50" s="105">
        <f t="shared" si="20"/>
        <v>0</v>
      </c>
      <c r="H50" s="61">
        <f t="shared" si="20"/>
        <v>0</v>
      </c>
      <c r="I50" s="105">
        <f t="shared" si="20"/>
        <v>0</v>
      </c>
      <c r="J50" s="106">
        <f t="shared" si="20"/>
        <v>0</v>
      </c>
      <c r="K50" s="107">
        <f t="shared" si="20"/>
        <v>0</v>
      </c>
      <c r="L50" s="59">
        <f t="shared" si="20"/>
        <v>0</v>
      </c>
      <c r="M50" s="57">
        <f t="shared" si="13"/>
        <v>0</v>
      </c>
    </row>
    <row r="51" spans="2:13" ht="13" hidden="1" outlineLevel="1">
      <c r="B51" s="5">
        <f t="shared" si="14"/>
        <v>2008</v>
      </c>
      <c r="C51" s="104" t="e">
        <f>IF(#REF!=0,0,1)</f>
        <v>#REF!</v>
      </c>
      <c r="D51" s="105">
        <f t="shared" ref="D51:L51" si="21">IF(C14=0,0,1)</f>
        <v>0</v>
      </c>
      <c r="E51" s="105">
        <f t="shared" si="21"/>
        <v>0</v>
      </c>
      <c r="F51" s="105">
        <f t="shared" si="21"/>
        <v>0</v>
      </c>
      <c r="G51" s="105">
        <f t="shared" si="21"/>
        <v>0</v>
      </c>
      <c r="H51" s="61">
        <f t="shared" si="21"/>
        <v>0</v>
      </c>
      <c r="I51" s="105">
        <f t="shared" si="21"/>
        <v>0</v>
      </c>
      <c r="J51" s="106">
        <f t="shared" si="21"/>
        <v>0</v>
      </c>
      <c r="K51" s="107">
        <f t="shared" si="21"/>
        <v>0</v>
      </c>
      <c r="L51" s="59">
        <f t="shared" si="21"/>
        <v>0</v>
      </c>
      <c r="M51" s="57">
        <f t="shared" si="13"/>
        <v>0</v>
      </c>
    </row>
    <row r="52" spans="2:13" ht="13" hidden="1" outlineLevel="1">
      <c r="B52" s="5">
        <f>B51+1</f>
        <v>2009</v>
      </c>
      <c r="C52" s="104" t="e">
        <f>IF(#REF!=0,0,1)</f>
        <v>#REF!</v>
      </c>
      <c r="D52" s="105">
        <f t="shared" ref="D52:L52" si="22">IF(C15=0,0,1)</f>
        <v>0</v>
      </c>
      <c r="E52" s="105">
        <f t="shared" si="22"/>
        <v>0</v>
      </c>
      <c r="F52" s="105">
        <f t="shared" si="22"/>
        <v>0</v>
      </c>
      <c r="G52" s="105">
        <f t="shared" si="22"/>
        <v>0</v>
      </c>
      <c r="H52" s="61">
        <f t="shared" si="22"/>
        <v>0</v>
      </c>
      <c r="I52" s="105">
        <f t="shared" si="22"/>
        <v>0</v>
      </c>
      <c r="J52" s="106">
        <f t="shared" si="22"/>
        <v>0</v>
      </c>
      <c r="K52" s="107">
        <f t="shared" si="22"/>
        <v>0</v>
      </c>
      <c r="L52" s="59">
        <f t="shared" si="22"/>
        <v>0</v>
      </c>
      <c r="M52" s="57">
        <f t="shared" si="13"/>
        <v>0</v>
      </c>
    </row>
    <row r="53" spans="2:13" ht="13" hidden="1" outlineLevel="1">
      <c r="B53" s="5">
        <f t="shared" si="14"/>
        <v>2010</v>
      </c>
      <c r="C53" s="104" t="e">
        <f>IF(#REF!=0,0,1)</f>
        <v>#REF!</v>
      </c>
      <c r="D53" s="105">
        <f t="shared" ref="D53:L53" si="23">IF(C16=0,0,1)</f>
        <v>0</v>
      </c>
      <c r="E53" s="105">
        <f t="shared" si="23"/>
        <v>0</v>
      </c>
      <c r="F53" s="105">
        <f t="shared" si="23"/>
        <v>0</v>
      </c>
      <c r="G53" s="105">
        <f t="shared" si="23"/>
        <v>0</v>
      </c>
      <c r="H53" s="61">
        <f t="shared" si="23"/>
        <v>0</v>
      </c>
      <c r="I53" s="105">
        <f t="shared" si="23"/>
        <v>0</v>
      </c>
      <c r="J53" s="106">
        <f t="shared" si="23"/>
        <v>0</v>
      </c>
      <c r="K53" s="107">
        <f t="shared" si="23"/>
        <v>0</v>
      </c>
      <c r="L53" s="59">
        <f t="shared" si="23"/>
        <v>0</v>
      </c>
      <c r="M53" s="57">
        <f t="shared" si="13"/>
        <v>0</v>
      </c>
    </row>
    <row r="54" spans="2:13" ht="13" hidden="1" outlineLevel="1">
      <c r="B54" s="5">
        <f t="shared" si="14"/>
        <v>2011</v>
      </c>
      <c r="C54" s="104" t="e">
        <f>IF(#REF!=0,0,1)</f>
        <v>#REF!</v>
      </c>
      <c r="D54" s="105">
        <f t="shared" ref="D54:L54" si="24">IF(C17=0,0,1)</f>
        <v>0</v>
      </c>
      <c r="E54" s="105">
        <f t="shared" si="24"/>
        <v>0</v>
      </c>
      <c r="F54" s="105">
        <f t="shared" si="24"/>
        <v>0</v>
      </c>
      <c r="G54" s="105">
        <f t="shared" si="24"/>
        <v>0</v>
      </c>
      <c r="H54" s="61">
        <f t="shared" si="24"/>
        <v>0</v>
      </c>
      <c r="I54" s="105">
        <f t="shared" si="24"/>
        <v>0</v>
      </c>
      <c r="J54" s="106">
        <f t="shared" si="24"/>
        <v>0</v>
      </c>
      <c r="K54" s="107">
        <f t="shared" si="24"/>
        <v>0</v>
      </c>
      <c r="L54" s="59">
        <f t="shared" si="24"/>
        <v>0</v>
      </c>
      <c r="M54" s="57">
        <f t="shared" si="13"/>
        <v>0</v>
      </c>
    </row>
    <row r="55" spans="2:13" ht="13" hidden="1" outlineLevel="1">
      <c r="B55" s="5">
        <f>B54+1</f>
        <v>2012</v>
      </c>
      <c r="C55" s="104" t="e">
        <f>IF(#REF!=0,0,1)</f>
        <v>#REF!</v>
      </c>
      <c r="D55" s="105">
        <f t="shared" ref="D55:L55" si="25">IF(C18=0,0,1)</f>
        <v>0</v>
      </c>
      <c r="E55" s="105">
        <f t="shared" si="25"/>
        <v>0</v>
      </c>
      <c r="F55" s="105">
        <f t="shared" si="25"/>
        <v>0</v>
      </c>
      <c r="G55" s="105">
        <f t="shared" si="25"/>
        <v>0</v>
      </c>
      <c r="H55" s="61">
        <f t="shared" si="25"/>
        <v>0</v>
      </c>
      <c r="I55" s="105">
        <f t="shared" si="25"/>
        <v>0</v>
      </c>
      <c r="J55" s="106">
        <f t="shared" si="25"/>
        <v>0</v>
      </c>
      <c r="K55" s="107">
        <f t="shared" si="25"/>
        <v>0</v>
      </c>
      <c r="L55" s="59">
        <f t="shared" si="25"/>
        <v>0</v>
      </c>
      <c r="M55" s="57">
        <f t="shared" si="13"/>
        <v>0</v>
      </c>
    </row>
    <row r="56" spans="2:13" ht="13" hidden="1" outlineLevel="1">
      <c r="B56" s="5">
        <f t="shared" si="14"/>
        <v>2013</v>
      </c>
      <c r="C56" s="104" t="e">
        <f>IF(#REF!=0,0,1)</f>
        <v>#REF!</v>
      </c>
      <c r="D56" s="105">
        <f t="shared" ref="D56:L56" si="26">IF(C19=0,0,1)</f>
        <v>0</v>
      </c>
      <c r="E56" s="105">
        <f t="shared" si="26"/>
        <v>0</v>
      </c>
      <c r="F56" s="105">
        <f t="shared" si="26"/>
        <v>0</v>
      </c>
      <c r="G56" s="105">
        <f t="shared" si="26"/>
        <v>0</v>
      </c>
      <c r="H56" s="61">
        <f t="shared" si="26"/>
        <v>0</v>
      </c>
      <c r="I56" s="105">
        <f t="shared" si="26"/>
        <v>0</v>
      </c>
      <c r="J56" s="106">
        <f t="shared" si="26"/>
        <v>0</v>
      </c>
      <c r="K56" s="107">
        <f t="shared" si="26"/>
        <v>0</v>
      </c>
      <c r="L56" s="59">
        <f t="shared" si="26"/>
        <v>0</v>
      </c>
      <c r="M56" s="57">
        <f t="shared" si="13"/>
        <v>0</v>
      </c>
    </row>
    <row r="57" spans="2:13" ht="13" hidden="1" outlineLevel="1">
      <c r="B57" s="5">
        <f t="shared" si="14"/>
        <v>2014</v>
      </c>
      <c r="C57" s="104" t="e">
        <f>IF(#REF!=0,0,1)</f>
        <v>#REF!</v>
      </c>
      <c r="D57" s="105">
        <f t="shared" ref="D57:L57" si="27">IF(C20=0,0,1)</f>
        <v>0</v>
      </c>
      <c r="E57" s="105">
        <f t="shared" si="27"/>
        <v>0</v>
      </c>
      <c r="F57" s="105">
        <f t="shared" si="27"/>
        <v>0</v>
      </c>
      <c r="G57" s="105">
        <f t="shared" si="27"/>
        <v>0</v>
      </c>
      <c r="H57" s="61">
        <f t="shared" si="27"/>
        <v>0</v>
      </c>
      <c r="I57" s="105">
        <f t="shared" si="27"/>
        <v>0</v>
      </c>
      <c r="J57" s="106">
        <f t="shared" si="27"/>
        <v>0</v>
      </c>
      <c r="K57" s="107">
        <f t="shared" si="27"/>
        <v>0</v>
      </c>
      <c r="L57" s="59">
        <f t="shared" si="27"/>
        <v>0</v>
      </c>
      <c r="M57" s="57">
        <f t="shared" si="13"/>
        <v>0</v>
      </c>
    </row>
    <row r="58" spans="2:13" ht="13" hidden="1" outlineLevel="1">
      <c r="B58" s="5">
        <f t="shared" si="14"/>
        <v>2015</v>
      </c>
      <c r="C58" s="104" t="e">
        <f>IF(#REF!=0,0,1)</f>
        <v>#REF!</v>
      </c>
      <c r="D58" s="105">
        <f t="shared" ref="D58:L58" si="28">IF(C21=0,0,1)</f>
        <v>0</v>
      </c>
      <c r="E58" s="105">
        <f t="shared" si="28"/>
        <v>0</v>
      </c>
      <c r="F58" s="105">
        <f t="shared" si="28"/>
        <v>0</v>
      </c>
      <c r="G58" s="105">
        <f t="shared" si="28"/>
        <v>0</v>
      </c>
      <c r="H58" s="61">
        <f t="shared" si="28"/>
        <v>0</v>
      </c>
      <c r="I58" s="105">
        <f t="shared" si="28"/>
        <v>0</v>
      </c>
      <c r="J58" s="106">
        <f t="shared" si="28"/>
        <v>0</v>
      </c>
      <c r="K58" s="107">
        <f t="shared" si="28"/>
        <v>0</v>
      </c>
      <c r="L58" s="59">
        <f t="shared" si="28"/>
        <v>0</v>
      </c>
      <c r="M58" s="57">
        <f t="shared" si="13"/>
        <v>0</v>
      </c>
    </row>
    <row r="59" spans="2:13" ht="13" hidden="1" outlineLevel="1">
      <c r="B59" s="5">
        <f t="shared" si="14"/>
        <v>2016</v>
      </c>
      <c r="C59" s="104" t="e">
        <f>IF(#REF!=0,0,1)</f>
        <v>#REF!</v>
      </c>
      <c r="D59" s="105">
        <f t="shared" ref="D59:L59" si="29">IF(C22=0,0,1)</f>
        <v>0</v>
      </c>
      <c r="E59" s="105">
        <f t="shared" si="29"/>
        <v>0</v>
      </c>
      <c r="F59" s="105">
        <f t="shared" si="29"/>
        <v>0</v>
      </c>
      <c r="G59" s="105">
        <f t="shared" si="29"/>
        <v>0</v>
      </c>
      <c r="H59" s="61">
        <f t="shared" si="29"/>
        <v>0</v>
      </c>
      <c r="I59" s="105">
        <f t="shared" si="29"/>
        <v>0</v>
      </c>
      <c r="J59" s="106">
        <f t="shared" si="29"/>
        <v>0</v>
      </c>
      <c r="K59" s="107">
        <f t="shared" si="29"/>
        <v>0</v>
      </c>
      <c r="L59" s="59">
        <f t="shared" si="29"/>
        <v>0</v>
      </c>
      <c r="M59" s="57">
        <f t="shared" ref="M59:M64" si="30">IF(L22="Y",1,0)</f>
        <v>0</v>
      </c>
    </row>
    <row r="60" spans="2:13" ht="13" hidden="1" outlineLevel="1">
      <c r="B60" s="5">
        <f t="shared" si="14"/>
        <v>2017</v>
      </c>
      <c r="C60" s="104" t="e">
        <f>IF(#REF!=0,0,1)</f>
        <v>#REF!</v>
      </c>
      <c r="D60" s="105">
        <f t="shared" ref="D60:L60" si="31">IF(C23=0,0,1)</f>
        <v>0</v>
      </c>
      <c r="E60" s="105">
        <f t="shared" si="31"/>
        <v>0</v>
      </c>
      <c r="F60" s="105">
        <f t="shared" si="31"/>
        <v>0</v>
      </c>
      <c r="G60" s="105">
        <f t="shared" si="31"/>
        <v>0</v>
      </c>
      <c r="H60" s="61">
        <f t="shared" si="31"/>
        <v>0</v>
      </c>
      <c r="I60" s="105">
        <f t="shared" si="31"/>
        <v>0</v>
      </c>
      <c r="J60" s="106">
        <f t="shared" si="31"/>
        <v>0</v>
      </c>
      <c r="K60" s="107">
        <f t="shared" si="31"/>
        <v>0</v>
      </c>
      <c r="L60" s="59">
        <f t="shared" si="31"/>
        <v>0</v>
      </c>
      <c r="M60" s="57">
        <f t="shared" si="30"/>
        <v>0</v>
      </c>
    </row>
    <row r="61" spans="2:13" ht="13" hidden="1" outlineLevel="1">
      <c r="B61" s="5">
        <f t="shared" si="14"/>
        <v>2018</v>
      </c>
      <c r="C61" s="104" t="e">
        <f>IF(#REF!=0,0,1)</f>
        <v>#REF!</v>
      </c>
      <c r="D61" s="105">
        <f t="shared" ref="D61:L61" si="32">IF(C24=0,0,1)</f>
        <v>0</v>
      </c>
      <c r="E61" s="105">
        <f t="shared" si="32"/>
        <v>0</v>
      </c>
      <c r="F61" s="105">
        <f t="shared" si="32"/>
        <v>0</v>
      </c>
      <c r="G61" s="105">
        <f t="shared" si="32"/>
        <v>0</v>
      </c>
      <c r="H61" s="61">
        <f t="shared" si="32"/>
        <v>0</v>
      </c>
      <c r="I61" s="105">
        <f t="shared" si="32"/>
        <v>0</v>
      </c>
      <c r="J61" s="106">
        <f t="shared" si="32"/>
        <v>0</v>
      </c>
      <c r="K61" s="107">
        <f t="shared" si="32"/>
        <v>0</v>
      </c>
      <c r="L61" s="59">
        <f t="shared" si="32"/>
        <v>0</v>
      </c>
      <c r="M61" s="57">
        <f t="shared" si="30"/>
        <v>0</v>
      </c>
    </row>
    <row r="62" spans="2:13" ht="13" hidden="1" outlineLevel="1">
      <c r="B62" s="5">
        <f t="shared" si="14"/>
        <v>2019</v>
      </c>
      <c r="C62" s="104" t="e">
        <f>IF(#REF!=0,0,1)</f>
        <v>#REF!</v>
      </c>
      <c r="D62" s="105">
        <f t="shared" ref="D62:L62" si="33">IF(C25=0,0,1)</f>
        <v>0</v>
      </c>
      <c r="E62" s="105">
        <f t="shared" si="33"/>
        <v>0</v>
      </c>
      <c r="F62" s="105">
        <f t="shared" si="33"/>
        <v>0</v>
      </c>
      <c r="G62" s="105">
        <f t="shared" si="33"/>
        <v>0</v>
      </c>
      <c r="H62" s="61">
        <f t="shared" si="33"/>
        <v>0</v>
      </c>
      <c r="I62" s="105">
        <f t="shared" si="33"/>
        <v>0</v>
      </c>
      <c r="J62" s="106">
        <f t="shared" si="33"/>
        <v>0</v>
      </c>
      <c r="K62" s="107">
        <f t="shared" si="33"/>
        <v>0</v>
      </c>
      <c r="L62" s="59">
        <f t="shared" si="33"/>
        <v>0</v>
      </c>
      <c r="M62" s="57">
        <f t="shared" si="30"/>
        <v>0</v>
      </c>
    </row>
    <row r="63" spans="2:13" ht="13" hidden="1" collapsed="1">
      <c r="B63" s="5">
        <f t="shared" si="14"/>
        <v>2020</v>
      </c>
      <c r="C63" s="104" t="e">
        <f>IF(#REF!=0,0,1)</f>
        <v>#REF!</v>
      </c>
      <c r="D63" s="105">
        <f t="shared" ref="D63:L63" si="34">IF(C26=0,0,1)</f>
        <v>0</v>
      </c>
      <c r="E63" s="105">
        <f t="shared" si="34"/>
        <v>0</v>
      </c>
      <c r="F63" s="105">
        <f t="shared" si="34"/>
        <v>0</v>
      </c>
      <c r="G63" s="105">
        <f t="shared" si="34"/>
        <v>0</v>
      </c>
      <c r="H63" s="61">
        <f t="shared" si="34"/>
        <v>0</v>
      </c>
      <c r="I63" s="105">
        <f t="shared" si="34"/>
        <v>0</v>
      </c>
      <c r="J63" s="106">
        <f t="shared" si="34"/>
        <v>0</v>
      </c>
      <c r="K63" s="107">
        <f t="shared" si="34"/>
        <v>0</v>
      </c>
      <c r="L63" s="59">
        <f t="shared" si="34"/>
        <v>0</v>
      </c>
      <c r="M63" s="57">
        <f t="shared" si="30"/>
        <v>0</v>
      </c>
    </row>
    <row r="64" spans="2:13" ht="13" hidden="1">
      <c r="B64" s="6">
        <f t="shared" si="14"/>
        <v>2021</v>
      </c>
      <c r="C64" s="108" t="e">
        <f>IF(#REF!=0,0,1)</f>
        <v>#REF!</v>
      </c>
      <c r="D64" s="109">
        <f t="shared" ref="D64:L64" si="35">IF(C27=0,0,1)</f>
        <v>0</v>
      </c>
      <c r="E64" s="109">
        <f t="shared" si="35"/>
        <v>0</v>
      </c>
      <c r="F64" s="109">
        <f t="shared" si="35"/>
        <v>0</v>
      </c>
      <c r="G64" s="109">
        <f t="shared" si="35"/>
        <v>0</v>
      </c>
      <c r="H64" s="62">
        <f t="shared" si="35"/>
        <v>0</v>
      </c>
      <c r="I64" s="109">
        <f t="shared" si="35"/>
        <v>0</v>
      </c>
      <c r="J64" s="110">
        <f t="shared" si="35"/>
        <v>0</v>
      </c>
      <c r="K64" s="111">
        <f t="shared" si="35"/>
        <v>0</v>
      </c>
      <c r="L64" s="60">
        <f t="shared" si="35"/>
        <v>0</v>
      </c>
      <c r="M64" s="58">
        <f t="shared" si="30"/>
        <v>0</v>
      </c>
    </row>
  </sheetData>
  <sheetProtection sheet="1" objects="1" scenarios="1"/>
  <protectedRanges>
    <protectedRange sqref="L7:L27" name="Range1"/>
  </protectedRanges>
  <mergeCells count="1">
    <mergeCell ref="B5:K5"/>
  </mergeCells>
  <dataValidations count="3">
    <dataValidation type="date" allowBlank="1" showInputMessage="1" showErrorMessage="1" errorTitle="Must be a date" error="dd/mm/yy format between 01/01/2025 and 31/12/2025" sqref="C3" xr:uid="{90A7BCDE-0AE6-41F3-A2A6-3BFEB5A9E917}">
      <formula1>45658</formula1>
      <formula2>46022</formula2>
    </dataValidation>
    <dataValidation type="list" showInputMessage="1" showErrorMessage="1" sqref="L7:L27" xr:uid="{00000000-0002-0000-0700-000000000000}">
      <formula1>"Y,N"</formula1>
    </dataValidation>
    <dataValidation type="whole" operator="greaterThanOrEqual" allowBlank="1" showInputMessage="1" showErrorMessage="1" errorTitle="Whole number" error="Must be a whole number 0 or greater" sqref="C7:C27" xr:uid="{18CACF2A-7032-47AE-8835-03B47F16F4A7}">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autoPageBreaks="0" fitToPage="1"/>
  </sheetPr>
  <dimension ref="A1:N64"/>
  <sheetViews>
    <sheetView showGridLines="0" showRowColHeaders="0" zoomScale="80" zoomScaleNormal="80" workbookViewId="0">
      <selection activeCell="C3" sqref="C3"/>
    </sheetView>
  </sheetViews>
  <sheetFormatPr defaultColWidth="0" defaultRowHeight="12.5" zeroHeight="1" outlineLevelRow="1"/>
  <cols>
    <col min="1" max="1" width="3.7265625" customWidth="1"/>
    <col min="2" max="13" width="16.7265625" customWidth="1"/>
    <col min="14" max="14" width="9.1796875" customWidth="1"/>
    <col min="15" max="16384" width="9.1796875" hidden="1"/>
  </cols>
  <sheetData>
    <row r="1" spans="1:12" ht="15.5">
      <c r="A1" s="48" t="s">
        <v>55</v>
      </c>
    </row>
    <row r="2" spans="1:12"/>
    <row r="3" spans="1:12">
      <c r="B3" s="15" t="s">
        <v>15</v>
      </c>
      <c r="C3" s="116">
        <f>'1) Claims Notified'!C3</f>
        <v>46022</v>
      </c>
    </row>
    <row r="4" spans="1:12"/>
    <row r="5" spans="1:12" ht="13">
      <c r="B5" s="119" t="s">
        <v>56</v>
      </c>
      <c r="C5" s="120"/>
      <c r="D5" s="120"/>
      <c r="E5" s="120"/>
      <c r="F5" s="120"/>
      <c r="G5" s="120"/>
      <c r="H5" s="120"/>
      <c r="I5" s="120"/>
      <c r="J5" s="120"/>
      <c r="K5" s="121"/>
      <c r="L5" s="115"/>
    </row>
    <row r="6" spans="1:12" ht="43.4" customHeight="1">
      <c r="B6" s="1" t="s">
        <v>40</v>
      </c>
      <c r="C6" s="43" t="s">
        <v>18</v>
      </c>
      <c r="D6" s="2" t="s">
        <v>20</v>
      </c>
      <c r="E6" s="2" t="s">
        <v>21</v>
      </c>
      <c r="F6" s="2" t="s">
        <v>22</v>
      </c>
      <c r="G6" s="1" t="s">
        <v>23</v>
      </c>
      <c r="H6" s="2" t="s">
        <v>24</v>
      </c>
      <c r="I6" s="4" t="s">
        <v>25</v>
      </c>
      <c r="J6" s="3" t="s">
        <v>26</v>
      </c>
      <c r="K6" s="7" t="s">
        <v>27</v>
      </c>
      <c r="L6" s="73" t="s">
        <v>28</v>
      </c>
    </row>
    <row r="7" spans="1:12" ht="13">
      <c r="B7" s="5">
        <f>'1) Claims Notified'!$B$7</f>
        <v>2005</v>
      </c>
      <c r="C7" s="100"/>
      <c r="D7" s="100"/>
      <c r="E7" s="100"/>
      <c r="F7" s="100"/>
      <c r="G7" s="99">
        <f>SUM(C7:F7)</f>
        <v>0</v>
      </c>
      <c r="H7" s="100"/>
      <c r="I7" s="101">
        <f>SUM(G7:H7)</f>
        <v>0</v>
      </c>
      <c r="J7" s="102"/>
      <c r="K7" s="78">
        <f>SUM(I7:J7)</f>
        <v>0</v>
      </c>
      <c r="L7" s="49" t="s">
        <v>29</v>
      </c>
    </row>
    <row r="8" spans="1:12" ht="13">
      <c r="B8" s="5">
        <f t="shared" ref="B8:B27" si="0">B7+1</f>
        <v>2006</v>
      </c>
      <c r="C8" s="100"/>
      <c r="D8" s="100"/>
      <c r="E8" s="100"/>
      <c r="F8" s="100"/>
      <c r="G8" s="99">
        <f t="shared" ref="G8:G10" si="1">SUM(C8:F8)</f>
        <v>0</v>
      </c>
      <c r="H8" s="100"/>
      <c r="I8" s="101">
        <f t="shared" ref="I8:I10" si="2">SUM(G8:H8)</f>
        <v>0</v>
      </c>
      <c r="J8" s="102"/>
      <c r="K8" s="78">
        <f t="shared" ref="K8:K10" si="3">SUM(I8:J8)</f>
        <v>0</v>
      </c>
      <c r="L8" s="50" t="s">
        <v>29</v>
      </c>
    </row>
    <row r="9" spans="1:12" ht="13">
      <c r="B9" s="5">
        <f t="shared" si="0"/>
        <v>2007</v>
      </c>
      <c r="C9" s="100"/>
      <c r="D9" s="100"/>
      <c r="E9" s="100"/>
      <c r="F9" s="100"/>
      <c r="G9" s="99">
        <f t="shared" si="1"/>
        <v>0</v>
      </c>
      <c r="H9" s="100"/>
      <c r="I9" s="101">
        <f t="shared" si="2"/>
        <v>0</v>
      </c>
      <c r="J9" s="102"/>
      <c r="K9" s="78">
        <f t="shared" si="3"/>
        <v>0</v>
      </c>
      <c r="L9" s="50" t="s">
        <v>29</v>
      </c>
    </row>
    <row r="10" spans="1:12" ht="13">
      <c r="B10" s="5">
        <f t="shared" si="0"/>
        <v>2008</v>
      </c>
      <c r="C10" s="100"/>
      <c r="D10" s="100"/>
      <c r="E10" s="100"/>
      <c r="F10" s="100"/>
      <c r="G10" s="99">
        <f t="shared" si="1"/>
        <v>0</v>
      </c>
      <c r="H10" s="100"/>
      <c r="I10" s="101">
        <f t="shared" si="2"/>
        <v>0</v>
      </c>
      <c r="J10" s="102"/>
      <c r="K10" s="78">
        <f t="shared" si="3"/>
        <v>0</v>
      </c>
      <c r="L10" s="50" t="s">
        <v>29</v>
      </c>
    </row>
    <row r="11" spans="1:12" ht="13">
      <c r="B11" s="5">
        <f t="shared" si="0"/>
        <v>2009</v>
      </c>
      <c r="C11" s="100"/>
      <c r="D11" s="100"/>
      <c r="E11" s="100"/>
      <c r="F11" s="100"/>
      <c r="G11" s="99">
        <f t="shared" ref="G11:G22" si="4">SUM(C11:F11)</f>
        <v>0</v>
      </c>
      <c r="H11" s="100"/>
      <c r="I11" s="101">
        <f t="shared" ref="I11:I22" si="5">SUM(G11:H11)</f>
        <v>0</v>
      </c>
      <c r="J11" s="102"/>
      <c r="K11" s="78">
        <f t="shared" ref="K11:K22" si="6">SUM(I11:J11)</f>
        <v>0</v>
      </c>
      <c r="L11" s="50" t="s">
        <v>29</v>
      </c>
    </row>
    <row r="12" spans="1:12" ht="13">
      <c r="B12" s="5">
        <f t="shared" si="0"/>
        <v>2010</v>
      </c>
      <c r="C12" s="100"/>
      <c r="D12" s="100"/>
      <c r="E12" s="100"/>
      <c r="F12" s="100"/>
      <c r="G12" s="99">
        <f t="shared" si="4"/>
        <v>0</v>
      </c>
      <c r="H12" s="100"/>
      <c r="I12" s="101">
        <f t="shared" si="5"/>
        <v>0</v>
      </c>
      <c r="J12" s="102"/>
      <c r="K12" s="78">
        <f t="shared" si="6"/>
        <v>0</v>
      </c>
      <c r="L12" s="50" t="s">
        <v>29</v>
      </c>
    </row>
    <row r="13" spans="1:12" ht="13">
      <c r="B13" s="5">
        <f t="shared" si="0"/>
        <v>2011</v>
      </c>
      <c r="C13" s="100"/>
      <c r="D13" s="100"/>
      <c r="E13" s="100"/>
      <c r="F13" s="100"/>
      <c r="G13" s="99">
        <f t="shared" si="4"/>
        <v>0</v>
      </c>
      <c r="H13" s="100"/>
      <c r="I13" s="101">
        <f t="shared" si="5"/>
        <v>0</v>
      </c>
      <c r="J13" s="102"/>
      <c r="K13" s="78">
        <f t="shared" si="6"/>
        <v>0</v>
      </c>
      <c r="L13" s="50" t="s">
        <v>29</v>
      </c>
    </row>
    <row r="14" spans="1:12" ht="13">
      <c r="B14" s="5">
        <f t="shared" si="0"/>
        <v>2012</v>
      </c>
      <c r="C14" s="100"/>
      <c r="D14" s="100"/>
      <c r="E14" s="100"/>
      <c r="F14" s="100"/>
      <c r="G14" s="99">
        <f t="shared" si="4"/>
        <v>0</v>
      </c>
      <c r="H14" s="100"/>
      <c r="I14" s="101">
        <f t="shared" si="5"/>
        <v>0</v>
      </c>
      <c r="J14" s="102"/>
      <c r="K14" s="78">
        <f t="shared" si="6"/>
        <v>0</v>
      </c>
      <c r="L14" s="50" t="s">
        <v>29</v>
      </c>
    </row>
    <row r="15" spans="1:12" ht="13">
      <c r="B15" s="5">
        <f t="shared" si="0"/>
        <v>2013</v>
      </c>
      <c r="C15" s="100"/>
      <c r="D15" s="100"/>
      <c r="E15" s="100"/>
      <c r="F15" s="100"/>
      <c r="G15" s="99">
        <f t="shared" si="4"/>
        <v>0</v>
      </c>
      <c r="H15" s="100"/>
      <c r="I15" s="101">
        <f t="shared" si="5"/>
        <v>0</v>
      </c>
      <c r="J15" s="102"/>
      <c r="K15" s="78">
        <f t="shared" si="6"/>
        <v>0</v>
      </c>
      <c r="L15" s="50" t="s">
        <v>29</v>
      </c>
    </row>
    <row r="16" spans="1:12" ht="13">
      <c r="B16" s="5">
        <f t="shared" si="0"/>
        <v>2014</v>
      </c>
      <c r="C16" s="100"/>
      <c r="D16" s="100"/>
      <c r="E16" s="100"/>
      <c r="F16" s="100"/>
      <c r="G16" s="99">
        <f t="shared" si="4"/>
        <v>0</v>
      </c>
      <c r="H16" s="100"/>
      <c r="I16" s="101">
        <f t="shared" si="5"/>
        <v>0</v>
      </c>
      <c r="J16" s="102"/>
      <c r="K16" s="78">
        <f t="shared" si="6"/>
        <v>0</v>
      </c>
      <c r="L16" s="50" t="s">
        <v>29</v>
      </c>
    </row>
    <row r="17" spans="2:12" ht="13">
      <c r="B17" s="5">
        <f t="shared" si="0"/>
        <v>2015</v>
      </c>
      <c r="C17" s="100"/>
      <c r="D17" s="100"/>
      <c r="E17" s="100"/>
      <c r="F17" s="100"/>
      <c r="G17" s="99">
        <f t="shared" si="4"/>
        <v>0</v>
      </c>
      <c r="H17" s="100"/>
      <c r="I17" s="101">
        <f t="shared" si="5"/>
        <v>0</v>
      </c>
      <c r="J17" s="102"/>
      <c r="K17" s="78">
        <f t="shared" si="6"/>
        <v>0</v>
      </c>
      <c r="L17" s="50" t="s">
        <v>29</v>
      </c>
    </row>
    <row r="18" spans="2:12" ht="13">
      <c r="B18" s="5">
        <f>B17+1</f>
        <v>2016</v>
      </c>
      <c r="C18" s="100"/>
      <c r="D18" s="100"/>
      <c r="E18" s="100"/>
      <c r="F18" s="100"/>
      <c r="G18" s="99">
        <f t="shared" si="4"/>
        <v>0</v>
      </c>
      <c r="H18" s="100"/>
      <c r="I18" s="101">
        <f t="shared" si="5"/>
        <v>0</v>
      </c>
      <c r="J18" s="102"/>
      <c r="K18" s="78">
        <f t="shared" si="6"/>
        <v>0</v>
      </c>
      <c r="L18" s="50" t="s">
        <v>29</v>
      </c>
    </row>
    <row r="19" spans="2:12" ht="13">
      <c r="B19" s="5">
        <f t="shared" si="0"/>
        <v>2017</v>
      </c>
      <c r="C19" s="100"/>
      <c r="D19" s="100"/>
      <c r="E19" s="100"/>
      <c r="F19" s="100"/>
      <c r="G19" s="99">
        <f t="shared" si="4"/>
        <v>0</v>
      </c>
      <c r="H19" s="100"/>
      <c r="I19" s="101">
        <f t="shared" si="5"/>
        <v>0</v>
      </c>
      <c r="J19" s="102"/>
      <c r="K19" s="78">
        <f t="shared" si="6"/>
        <v>0</v>
      </c>
      <c r="L19" s="50" t="s">
        <v>29</v>
      </c>
    </row>
    <row r="20" spans="2:12" ht="13">
      <c r="B20" s="5">
        <f t="shared" si="0"/>
        <v>2018</v>
      </c>
      <c r="C20" s="100"/>
      <c r="D20" s="100"/>
      <c r="E20" s="100"/>
      <c r="F20" s="100"/>
      <c r="G20" s="99">
        <f t="shared" si="4"/>
        <v>0</v>
      </c>
      <c r="H20" s="100"/>
      <c r="I20" s="101">
        <f t="shared" si="5"/>
        <v>0</v>
      </c>
      <c r="J20" s="102"/>
      <c r="K20" s="78">
        <f t="shared" si="6"/>
        <v>0</v>
      </c>
      <c r="L20" s="50" t="s">
        <v>29</v>
      </c>
    </row>
    <row r="21" spans="2:12" ht="13">
      <c r="B21" s="5">
        <f t="shared" si="0"/>
        <v>2019</v>
      </c>
      <c r="C21" s="100"/>
      <c r="D21" s="100"/>
      <c r="E21" s="100"/>
      <c r="F21" s="100"/>
      <c r="G21" s="99">
        <f t="shared" si="4"/>
        <v>0</v>
      </c>
      <c r="H21" s="100"/>
      <c r="I21" s="101">
        <f t="shared" si="5"/>
        <v>0</v>
      </c>
      <c r="J21" s="102"/>
      <c r="K21" s="78">
        <f t="shared" si="6"/>
        <v>0</v>
      </c>
      <c r="L21" s="50" t="s">
        <v>29</v>
      </c>
    </row>
    <row r="22" spans="2:12" ht="13">
      <c r="B22" s="5">
        <f t="shared" si="0"/>
        <v>2020</v>
      </c>
      <c r="C22" s="100"/>
      <c r="D22" s="100"/>
      <c r="E22" s="100"/>
      <c r="F22" s="100"/>
      <c r="G22" s="99">
        <f t="shared" si="4"/>
        <v>0</v>
      </c>
      <c r="H22" s="100"/>
      <c r="I22" s="101">
        <f t="shared" si="5"/>
        <v>0</v>
      </c>
      <c r="J22" s="102"/>
      <c r="K22" s="78">
        <f t="shared" si="6"/>
        <v>0</v>
      </c>
      <c r="L22" s="50" t="s">
        <v>29</v>
      </c>
    </row>
    <row r="23" spans="2:12" ht="13">
      <c r="B23" s="5">
        <f t="shared" si="0"/>
        <v>2021</v>
      </c>
      <c r="C23" s="100"/>
      <c r="D23" s="100"/>
      <c r="E23" s="100"/>
      <c r="F23" s="100"/>
      <c r="G23" s="99">
        <f t="shared" ref="G23:G27" si="7">SUM(C23:F23)</f>
        <v>0</v>
      </c>
      <c r="H23" s="100"/>
      <c r="I23" s="101">
        <f t="shared" ref="I23:I27" si="8">SUM(G23:H23)</f>
        <v>0</v>
      </c>
      <c r="J23" s="102"/>
      <c r="K23" s="78">
        <f t="shared" ref="K23:K27" si="9">SUM(I23:J23)</f>
        <v>0</v>
      </c>
      <c r="L23" s="50" t="s">
        <v>29</v>
      </c>
    </row>
    <row r="24" spans="2:12" ht="13">
      <c r="B24" s="5">
        <f t="shared" si="0"/>
        <v>2022</v>
      </c>
      <c r="C24" s="100"/>
      <c r="D24" s="100"/>
      <c r="E24" s="100"/>
      <c r="F24" s="100"/>
      <c r="G24" s="99">
        <f t="shared" si="7"/>
        <v>0</v>
      </c>
      <c r="H24" s="100"/>
      <c r="I24" s="101">
        <f t="shared" si="8"/>
        <v>0</v>
      </c>
      <c r="J24" s="102"/>
      <c r="K24" s="78">
        <f t="shared" si="9"/>
        <v>0</v>
      </c>
      <c r="L24" s="50" t="s">
        <v>29</v>
      </c>
    </row>
    <row r="25" spans="2:12" ht="13">
      <c r="B25" s="5">
        <f t="shared" si="0"/>
        <v>2023</v>
      </c>
      <c r="C25" s="100"/>
      <c r="D25" s="100"/>
      <c r="E25" s="100"/>
      <c r="F25" s="100"/>
      <c r="G25" s="99">
        <f t="shared" si="7"/>
        <v>0</v>
      </c>
      <c r="H25" s="100"/>
      <c r="I25" s="101">
        <f t="shared" si="8"/>
        <v>0</v>
      </c>
      <c r="J25" s="102"/>
      <c r="K25" s="78">
        <f t="shared" si="9"/>
        <v>0</v>
      </c>
      <c r="L25" s="50" t="s">
        <v>29</v>
      </c>
    </row>
    <row r="26" spans="2:12" ht="13">
      <c r="B26" s="5">
        <f t="shared" si="0"/>
        <v>2024</v>
      </c>
      <c r="C26" s="100"/>
      <c r="D26" s="100"/>
      <c r="E26" s="100"/>
      <c r="F26" s="100"/>
      <c r="G26" s="99">
        <f t="shared" si="7"/>
        <v>0</v>
      </c>
      <c r="H26" s="100"/>
      <c r="I26" s="101">
        <f t="shared" si="8"/>
        <v>0</v>
      </c>
      <c r="J26" s="102"/>
      <c r="K26" s="78">
        <f t="shared" si="9"/>
        <v>0</v>
      </c>
      <c r="L26" s="50" t="s">
        <v>29</v>
      </c>
    </row>
    <row r="27" spans="2:12" ht="13">
      <c r="B27" s="6">
        <f t="shared" si="0"/>
        <v>2025</v>
      </c>
      <c r="C27" s="103"/>
      <c r="D27" s="103"/>
      <c r="E27" s="103"/>
      <c r="F27" s="103"/>
      <c r="G27" s="99">
        <f t="shared" si="7"/>
        <v>0</v>
      </c>
      <c r="H27" s="100"/>
      <c r="I27" s="101">
        <f t="shared" si="8"/>
        <v>0</v>
      </c>
      <c r="J27" s="102"/>
      <c r="K27" s="78">
        <f t="shared" si="9"/>
        <v>0</v>
      </c>
      <c r="L27" s="51" t="s">
        <v>29</v>
      </c>
    </row>
    <row r="28" spans="2:12" ht="13">
      <c r="B28" s="6" t="s">
        <v>27</v>
      </c>
      <c r="C28" s="23">
        <f t="shared" ref="C28:K28" si="10">SUM(C7:C27)</f>
        <v>0</v>
      </c>
      <c r="D28" s="18">
        <f t="shared" si="10"/>
        <v>0</v>
      </c>
      <c r="E28" s="18">
        <f t="shared" si="10"/>
        <v>0</v>
      </c>
      <c r="F28" s="18">
        <f t="shared" si="10"/>
        <v>0</v>
      </c>
      <c r="G28" s="20">
        <f t="shared" si="10"/>
        <v>0</v>
      </c>
      <c r="H28" s="20">
        <f t="shared" si="10"/>
        <v>0</v>
      </c>
      <c r="I28" s="23">
        <f t="shared" si="10"/>
        <v>0</v>
      </c>
      <c r="J28" s="19">
        <f t="shared" si="10"/>
        <v>0</v>
      </c>
      <c r="K28" s="21">
        <f t="shared" si="10"/>
        <v>0</v>
      </c>
      <c r="L28" s="16"/>
    </row>
    <row r="29" spans="2:12"/>
    <row r="30" spans="2:12" ht="13">
      <c r="B30" s="25" t="str">
        <f>B27&amp;" grossed up"</f>
        <v>2025 grossed up</v>
      </c>
      <c r="C30" s="28">
        <f t="shared" ref="C30:K30" si="11">IF($C$3&gt;DATE($B$27,12,31),C27,C27/(1-(DAYS360($C$3,DATE($B$27,12,31),TRUE)/360)))</f>
        <v>0</v>
      </c>
      <c r="D30" s="26">
        <f t="shared" si="11"/>
        <v>0</v>
      </c>
      <c r="E30" s="26">
        <f t="shared" si="11"/>
        <v>0</v>
      </c>
      <c r="F30" s="26">
        <f t="shared" si="11"/>
        <v>0</v>
      </c>
      <c r="G30" s="27">
        <f t="shared" si="11"/>
        <v>0</v>
      </c>
      <c r="H30" s="27">
        <f t="shared" si="11"/>
        <v>0</v>
      </c>
      <c r="I30" s="28">
        <f t="shared" si="11"/>
        <v>0</v>
      </c>
      <c r="J30" s="29">
        <f t="shared" si="11"/>
        <v>0</v>
      </c>
      <c r="K30" s="30">
        <f t="shared" si="11"/>
        <v>0</v>
      </c>
    </row>
    <row r="31" spans="2:12" ht="13">
      <c r="C31" s="17"/>
      <c r="D31" s="17"/>
      <c r="E31" s="17"/>
      <c r="F31" s="17"/>
      <c r="G31" s="17"/>
      <c r="H31" s="17"/>
      <c r="I31" s="17"/>
      <c r="J31" s="24"/>
      <c r="K31" s="17"/>
      <c r="L31" s="22"/>
    </row>
    <row r="32" spans="2:12">
      <c r="B32" s="14" t="s">
        <v>30</v>
      </c>
    </row>
    <row r="33" spans="2:13" ht="13">
      <c r="B33" s="12" t="s">
        <v>57</v>
      </c>
    </row>
    <row r="34" spans="2:13" ht="13">
      <c r="B34" s="12" t="s">
        <v>51</v>
      </c>
    </row>
    <row r="35" spans="2:13" ht="13">
      <c r="B35" s="12" t="s">
        <v>93</v>
      </c>
      <c r="L35" s="46"/>
    </row>
    <row r="36" spans="2:13" ht="13">
      <c r="B36" s="12" t="s">
        <v>32</v>
      </c>
    </row>
    <row r="37" spans="2:13" ht="13">
      <c r="B37" s="12" t="s">
        <v>94</v>
      </c>
    </row>
    <row r="38" spans="2:13"/>
    <row r="39" spans="2:13"/>
    <row r="40" spans="2:13"/>
    <row r="41" spans="2:13"/>
    <row r="42" spans="2:13" hidden="1" outlineLevel="1"/>
    <row r="43" spans="2:13" ht="37.5" hidden="1" outlineLevel="1">
      <c r="B43" s="1" t="s">
        <v>33</v>
      </c>
      <c r="C43" s="1" t="s">
        <v>18</v>
      </c>
      <c r="D43" s="2" t="s">
        <v>19</v>
      </c>
      <c r="E43" s="2" t="s">
        <v>20</v>
      </c>
      <c r="F43" s="2" t="s">
        <v>21</v>
      </c>
      <c r="G43" s="2" t="s">
        <v>22</v>
      </c>
      <c r="H43" s="1" t="s">
        <v>23</v>
      </c>
      <c r="I43" s="2" t="s">
        <v>24</v>
      </c>
      <c r="J43" s="4" t="s">
        <v>25</v>
      </c>
      <c r="K43" s="3" t="s">
        <v>26</v>
      </c>
      <c r="L43" s="7" t="s">
        <v>27</v>
      </c>
      <c r="M43" s="73" t="s">
        <v>34</v>
      </c>
    </row>
    <row r="44" spans="2:13" ht="13" hidden="1" outlineLevel="1">
      <c r="B44" s="5">
        <v>2001</v>
      </c>
      <c r="C44" s="104" t="e">
        <f>IF(#REF!=0,0,1)</f>
        <v>#REF!</v>
      </c>
      <c r="D44" s="105">
        <f t="shared" ref="D44:L44" si="12">IF(C7=0,0,1)</f>
        <v>0</v>
      </c>
      <c r="E44" s="105">
        <f t="shared" si="12"/>
        <v>0</v>
      </c>
      <c r="F44" s="105">
        <f t="shared" si="12"/>
        <v>0</v>
      </c>
      <c r="G44" s="105">
        <f t="shared" si="12"/>
        <v>0</v>
      </c>
      <c r="H44" s="61">
        <f t="shared" si="12"/>
        <v>0</v>
      </c>
      <c r="I44" s="105">
        <f t="shared" si="12"/>
        <v>0</v>
      </c>
      <c r="J44" s="106">
        <f t="shared" si="12"/>
        <v>0</v>
      </c>
      <c r="K44" s="107">
        <f t="shared" si="12"/>
        <v>0</v>
      </c>
      <c r="L44" s="59">
        <f t="shared" si="12"/>
        <v>0</v>
      </c>
      <c r="M44" s="56">
        <f t="shared" ref="M44:M52" si="13">IF(L7="Y",1,0)</f>
        <v>0</v>
      </c>
    </row>
    <row r="45" spans="2:13" ht="13" hidden="1" outlineLevel="1">
      <c r="B45" s="5">
        <f t="shared" ref="B45:B51" si="14">B44+1</f>
        <v>2002</v>
      </c>
      <c r="C45" s="104" t="e">
        <f>IF(#REF!=0,0,1)</f>
        <v>#REF!</v>
      </c>
      <c r="D45" s="105">
        <f t="shared" ref="D45:L45" si="15">IF(C8=0,0,1)</f>
        <v>0</v>
      </c>
      <c r="E45" s="105">
        <f t="shared" si="15"/>
        <v>0</v>
      </c>
      <c r="F45" s="105">
        <f t="shared" si="15"/>
        <v>0</v>
      </c>
      <c r="G45" s="105">
        <f t="shared" si="15"/>
        <v>0</v>
      </c>
      <c r="H45" s="61">
        <f t="shared" si="15"/>
        <v>0</v>
      </c>
      <c r="I45" s="105">
        <f t="shared" si="15"/>
        <v>0</v>
      </c>
      <c r="J45" s="106">
        <f t="shared" si="15"/>
        <v>0</v>
      </c>
      <c r="K45" s="107">
        <f t="shared" si="15"/>
        <v>0</v>
      </c>
      <c r="L45" s="59">
        <f t="shared" si="15"/>
        <v>0</v>
      </c>
      <c r="M45" s="57">
        <f t="shared" si="13"/>
        <v>0</v>
      </c>
    </row>
    <row r="46" spans="2:13" ht="13" hidden="1" outlineLevel="1">
      <c r="B46" s="5">
        <f t="shared" si="14"/>
        <v>2003</v>
      </c>
      <c r="C46" s="104" t="e">
        <f>IF(#REF!=0,0,1)</f>
        <v>#REF!</v>
      </c>
      <c r="D46" s="105">
        <f t="shared" ref="D46:L46" si="16">IF(C9=0,0,1)</f>
        <v>0</v>
      </c>
      <c r="E46" s="105">
        <f t="shared" si="16"/>
        <v>0</v>
      </c>
      <c r="F46" s="105">
        <f t="shared" si="16"/>
        <v>0</v>
      </c>
      <c r="G46" s="105">
        <f t="shared" si="16"/>
        <v>0</v>
      </c>
      <c r="H46" s="61">
        <f t="shared" si="16"/>
        <v>0</v>
      </c>
      <c r="I46" s="105">
        <f t="shared" si="16"/>
        <v>0</v>
      </c>
      <c r="J46" s="106">
        <f t="shared" si="16"/>
        <v>0</v>
      </c>
      <c r="K46" s="107">
        <f t="shared" si="16"/>
        <v>0</v>
      </c>
      <c r="L46" s="59">
        <f t="shared" si="16"/>
        <v>0</v>
      </c>
      <c r="M46" s="57">
        <f t="shared" si="13"/>
        <v>0</v>
      </c>
    </row>
    <row r="47" spans="2:13" ht="13" hidden="1" outlineLevel="1">
      <c r="B47" s="5">
        <f t="shared" si="14"/>
        <v>2004</v>
      </c>
      <c r="C47" s="104" t="e">
        <f>IF(#REF!=0,0,1)</f>
        <v>#REF!</v>
      </c>
      <c r="D47" s="105">
        <f t="shared" ref="D47:L47" si="17">IF(C10=0,0,1)</f>
        <v>0</v>
      </c>
      <c r="E47" s="105">
        <f t="shared" si="17"/>
        <v>0</v>
      </c>
      <c r="F47" s="105">
        <f t="shared" si="17"/>
        <v>0</v>
      </c>
      <c r="G47" s="105">
        <f t="shared" si="17"/>
        <v>0</v>
      </c>
      <c r="H47" s="61">
        <f t="shared" si="17"/>
        <v>0</v>
      </c>
      <c r="I47" s="105">
        <f t="shared" si="17"/>
        <v>0</v>
      </c>
      <c r="J47" s="106">
        <f t="shared" si="17"/>
        <v>0</v>
      </c>
      <c r="K47" s="107">
        <f t="shared" si="17"/>
        <v>0</v>
      </c>
      <c r="L47" s="59">
        <f t="shared" si="17"/>
        <v>0</v>
      </c>
      <c r="M47" s="57">
        <f t="shared" si="13"/>
        <v>0</v>
      </c>
    </row>
    <row r="48" spans="2:13" ht="13" hidden="1" outlineLevel="1">
      <c r="B48" s="5">
        <f t="shared" si="14"/>
        <v>2005</v>
      </c>
      <c r="C48" s="104" t="e">
        <f>IF(#REF!=0,0,1)</f>
        <v>#REF!</v>
      </c>
      <c r="D48" s="105">
        <f t="shared" ref="D48:L48" si="18">IF(C11=0,0,1)</f>
        <v>0</v>
      </c>
      <c r="E48" s="105">
        <f t="shared" si="18"/>
        <v>0</v>
      </c>
      <c r="F48" s="105">
        <f t="shared" si="18"/>
        <v>0</v>
      </c>
      <c r="G48" s="105">
        <f t="shared" si="18"/>
        <v>0</v>
      </c>
      <c r="H48" s="61">
        <f t="shared" si="18"/>
        <v>0</v>
      </c>
      <c r="I48" s="105">
        <f t="shared" si="18"/>
        <v>0</v>
      </c>
      <c r="J48" s="106">
        <f t="shared" si="18"/>
        <v>0</v>
      </c>
      <c r="K48" s="107">
        <f t="shared" si="18"/>
        <v>0</v>
      </c>
      <c r="L48" s="59">
        <f t="shared" si="18"/>
        <v>0</v>
      </c>
      <c r="M48" s="57">
        <f t="shared" si="13"/>
        <v>0</v>
      </c>
    </row>
    <row r="49" spans="2:13" ht="13" hidden="1" outlineLevel="1">
      <c r="B49" s="5">
        <f t="shared" si="14"/>
        <v>2006</v>
      </c>
      <c r="C49" s="104" t="e">
        <f>IF(#REF!=0,0,1)</f>
        <v>#REF!</v>
      </c>
      <c r="D49" s="105">
        <f t="shared" ref="D49:L49" si="19">IF(C12=0,0,1)</f>
        <v>0</v>
      </c>
      <c r="E49" s="105">
        <f t="shared" si="19"/>
        <v>0</v>
      </c>
      <c r="F49" s="105">
        <f t="shared" si="19"/>
        <v>0</v>
      </c>
      <c r="G49" s="105">
        <f t="shared" si="19"/>
        <v>0</v>
      </c>
      <c r="H49" s="61">
        <f t="shared" si="19"/>
        <v>0</v>
      </c>
      <c r="I49" s="105">
        <f t="shared" si="19"/>
        <v>0</v>
      </c>
      <c r="J49" s="106">
        <f t="shared" si="19"/>
        <v>0</v>
      </c>
      <c r="K49" s="107">
        <f t="shared" si="19"/>
        <v>0</v>
      </c>
      <c r="L49" s="59">
        <f t="shared" si="19"/>
        <v>0</v>
      </c>
      <c r="M49" s="57">
        <f t="shared" si="13"/>
        <v>0</v>
      </c>
    </row>
    <row r="50" spans="2:13" ht="13" hidden="1" outlineLevel="1">
      <c r="B50" s="5">
        <f t="shared" si="14"/>
        <v>2007</v>
      </c>
      <c r="C50" s="104" t="e">
        <f>IF(#REF!=0,0,1)</f>
        <v>#REF!</v>
      </c>
      <c r="D50" s="105">
        <f t="shared" ref="D50:L50" si="20">IF(C13=0,0,1)</f>
        <v>0</v>
      </c>
      <c r="E50" s="105">
        <f t="shared" si="20"/>
        <v>0</v>
      </c>
      <c r="F50" s="105">
        <f t="shared" si="20"/>
        <v>0</v>
      </c>
      <c r="G50" s="105">
        <f t="shared" si="20"/>
        <v>0</v>
      </c>
      <c r="H50" s="61">
        <f t="shared" si="20"/>
        <v>0</v>
      </c>
      <c r="I50" s="105">
        <f t="shared" si="20"/>
        <v>0</v>
      </c>
      <c r="J50" s="106">
        <f t="shared" si="20"/>
        <v>0</v>
      </c>
      <c r="K50" s="107">
        <f t="shared" si="20"/>
        <v>0</v>
      </c>
      <c r="L50" s="59">
        <f t="shared" si="20"/>
        <v>0</v>
      </c>
      <c r="M50" s="57">
        <f t="shared" si="13"/>
        <v>0</v>
      </c>
    </row>
    <row r="51" spans="2:13" ht="13" hidden="1" outlineLevel="1">
      <c r="B51" s="5">
        <f t="shared" si="14"/>
        <v>2008</v>
      </c>
      <c r="C51" s="104" t="e">
        <f>IF(#REF!=0,0,1)</f>
        <v>#REF!</v>
      </c>
      <c r="D51" s="105">
        <f t="shared" ref="D51:L51" si="21">IF(C14=0,0,1)</f>
        <v>0</v>
      </c>
      <c r="E51" s="105">
        <f t="shared" si="21"/>
        <v>0</v>
      </c>
      <c r="F51" s="105">
        <f t="shared" si="21"/>
        <v>0</v>
      </c>
      <c r="G51" s="105">
        <f t="shared" si="21"/>
        <v>0</v>
      </c>
      <c r="H51" s="61">
        <f t="shared" si="21"/>
        <v>0</v>
      </c>
      <c r="I51" s="105">
        <f t="shared" si="21"/>
        <v>0</v>
      </c>
      <c r="J51" s="106">
        <f t="shared" si="21"/>
        <v>0</v>
      </c>
      <c r="K51" s="107">
        <f t="shared" si="21"/>
        <v>0</v>
      </c>
      <c r="L51" s="59">
        <f t="shared" si="21"/>
        <v>0</v>
      </c>
      <c r="M51" s="57">
        <f t="shared" si="13"/>
        <v>0</v>
      </c>
    </row>
    <row r="52" spans="2:13" ht="13" hidden="1" outlineLevel="1">
      <c r="B52" s="5">
        <f>B51+1</f>
        <v>2009</v>
      </c>
      <c r="C52" s="104" t="e">
        <f>IF(#REF!=0,0,1)</f>
        <v>#REF!</v>
      </c>
      <c r="D52" s="105">
        <f t="shared" ref="D52:L52" si="22">IF(C15=0,0,1)</f>
        <v>0</v>
      </c>
      <c r="E52" s="105">
        <f t="shared" si="22"/>
        <v>0</v>
      </c>
      <c r="F52" s="105">
        <f t="shared" si="22"/>
        <v>0</v>
      </c>
      <c r="G52" s="105">
        <f t="shared" si="22"/>
        <v>0</v>
      </c>
      <c r="H52" s="61">
        <f t="shared" si="22"/>
        <v>0</v>
      </c>
      <c r="I52" s="105">
        <f t="shared" si="22"/>
        <v>0</v>
      </c>
      <c r="J52" s="106">
        <f t="shared" si="22"/>
        <v>0</v>
      </c>
      <c r="K52" s="107">
        <f t="shared" si="22"/>
        <v>0</v>
      </c>
      <c r="L52" s="59">
        <f t="shared" si="22"/>
        <v>0</v>
      </c>
      <c r="M52" s="57">
        <f t="shared" si="13"/>
        <v>0</v>
      </c>
    </row>
    <row r="53" spans="2:13" ht="13" hidden="1" outlineLevel="1">
      <c r="B53" s="5">
        <f t="shared" ref="B53:B64" si="23">B52+1</f>
        <v>2010</v>
      </c>
      <c r="C53" s="104" t="e">
        <f>IF(#REF!=0,0,1)</f>
        <v>#REF!</v>
      </c>
      <c r="D53" s="105">
        <f t="shared" ref="D53:L53" si="24">IF(C16=0,0,1)</f>
        <v>0</v>
      </c>
      <c r="E53" s="105">
        <f t="shared" si="24"/>
        <v>0</v>
      </c>
      <c r="F53" s="105">
        <f t="shared" si="24"/>
        <v>0</v>
      </c>
      <c r="G53" s="105">
        <f t="shared" si="24"/>
        <v>0</v>
      </c>
      <c r="H53" s="61">
        <f t="shared" si="24"/>
        <v>0</v>
      </c>
      <c r="I53" s="105">
        <f t="shared" si="24"/>
        <v>0</v>
      </c>
      <c r="J53" s="106">
        <f t="shared" si="24"/>
        <v>0</v>
      </c>
      <c r="K53" s="107">
        <f t="shared" si="24"/>
        <v>0</v>
      </c>
      <c r="L53" s="59">
        <f t="shared" si="24"/>
        <v>0</v>
      </c>
      <c r="M53" s="57">
        <f t="shared" ref="M53:M64" si="25">IF(L16="Y",1,0)</f>
        <v>0</v>
      </c>
    </row>
    <row r="54" spans="2:13" ht="13" hidden="1" outlineLevel="1">
      <c r="B54" s="5">
        <f t="shared" si="23"/>
        <v>2011</v>
      </c>
      <c r="C54" s="104" t="e">
        <f>IF(#REF!=0,0,1)</f>
        <v>#REF!</v>
      </c>
      <c r="D54" s="105">
        <f t="shared" ref="D54:L54" si="26">IF(C17=0,0,1)</f>
        <v>0</v>
      </c>
      <c r="E54" s="105">
        <f t="shared" si="26"/>
        <v>0</v>
      </c>
      <c r="F54" s="105">
        <f t="shared" si="26"/>
        <v>0</v>
      </c>
      <c r="G54" s="105">
        <f t="shared" si="26"/>
        <v>0</v>
      </c>
      <c r="H54" s="61">
        <f t="shared" si="26"/>
        <v>0</v>
      </c>
      <c r="I54" s="105">
        <f t="shared" si="26"/>
        <v>0</v>
      </c>
      <c r="J54" s="106">
        <f t="shared" si="26"/>
        <v>0</v>
      </c>
      <c r="K54" s="107">
        <f t="shared" si="26"/>
        <v>0</v>
      </c>
      <c r="L54" s="59">
        <f t="shared" si="26"/>
        <v>0</v>
      </c>
      <c r="M54" s="57">
        <f t="shared" si="25"/>
        <v>0</v>
      </c>
    </row>
    <row r="55" spans="2:13" ht="13" hidden="1" outlineLevel="1">
      <c r="B55" s="5">
        <f t="shared" si="23"/>
        <v>2012</v>
      </c>
      <c r="C55" s="104" t="e">
        <f>IF(#REF!=0,0,1)</f>
        <v>#REF!</v>
      </c>
      <c r="D55" s="105">
        <f t="shared" ref="D55:L55" si="27">IF(C18=0,0,1)</f>
        <v>0</v>
      </c>
      <c r="E55" s="105">
        <f t="shared" si="27"/>
        <v>0</v>
      </c>
      <c r="F55" s="105">
        <f t="shared" si="27"/>
        <v>0</v>
      </c>
      <c r="G55" s="105">
        <f t="shared" si="27"/>
        <v>0</v>
      </c>
      <c r="H55" s="61">
        <f t="shared" si="27"/>
        <v>0</v>
      </c>
      <c r="I55" s="105">
        <f t="shared" si="27"/>
        <v>0</v>
      </c>
      <c r="J55" s="106">
        <f t="shared" si="27"/>
        <v>0</v>
      </c>
      <c r="K55" s="107">
        <f t="shared" si="27"/>
        <v>0</v>
      </c>
      <c r="L55" s="59">
        <f t="shared" si="27"/>
        <v>0</v>
      </c>
      <c r="M55" s="57">
        <f t="shared" si="25"/>
        <v>0</v>
      </c>
    </row>
    <row r="56" spans="2:13" ht="13" hidden="1" outlineLevel="1">
      <c r="B56" s="5">
        <f t="shared" si="23"/>
        <v>2013</v>
      </c>
      <c r="C56" s="104" t="e">
        <f>IF(#REF!=0,0,1)</f>
        <v>#REF!</v>
      </c>
      <c r="D56" s="105">
        <f t="shared" ref="D56:L56" si="28">IF(C19=0,0,1)</f>
        <v>0</v>
      </c>
      <c r="E56" s="105">
        <f t="shared" si="28"/>
        <v>0</v>
      </c>
      <c r="F56" s="105">
        <f t="shared" si="28"/>
        <v>0</v>
      </c>
      <c r="G56" s="105">
        <f t="shared" si="28"/>
        <v>0</v>
      </c>
      <c r="H56" s="61">
        <f t="shared" si="28"/>
        <v>0</v>
      </c>
      <c r="I56" s="105">
        <f t="shared" si="28"/>
        <v>0</v>
      </c>
      <c r="J56" s="106">
        <f t="shared" si="28"/>
        <v>0</v>
      </c>
      <c r="K56" s="107">
        <f t="shared" si="28"/>
        <v>0</v>
      </c>
      <c r="L56" s="59">
        <f t="shared" si="28"/>
        <v>0</v>
      </c>
      <c r="M56" s="57">
        <f t="shared" si="25"/>
        <v>0</v>
      </c>
    </row>
    <row r="57" spans="2:13" ht="13" hidden="1" outlineLevel="1">
      <c r="B57" s="5">
        <f t="shared" si="23"/>
        <v>2014</v>
      </c>
      <c r="C57" s="104" t="e">
        <f>IF(#REF!=0,0,1)</f>
        <v>#REF!</v>
      </c>
      <c r="D57" s="105">
        <f t="shared" ref="D57:L57" si="29">IF(C20=0,0,1)</f>
        <v>0</v>
      </c>
      <c r="E57" s="105">
        <f t="shared" si="29"/>
        <v>0</v>
      </c>
      <c r="F57" s="105">
        <f t="shared" si="29"/>
        <v>0</v>
      </c>
      <c r="G57" s="105">
        <f t="shared" si="29"/>
        <v>0</v>
      </c>
      <c r="H57" s="61">
        <f t="shared" si="29"/>
        <v>0</v>
      </c>
      <c r="I57" s="105">
        <f t="shared" si="29"/>
        <v>0</v>
      </c>
      <c r="J57" s="106">
        <f t="shared" si="29"/>
        <v>0</v>
      </c>
      <c r="K57" s="107">
        <f t="shared" si="29"/>
        <v>0</v>
      </c>
      <c r="L57" s="59">
        <f t="shared" si="29"/>
        <v>0</v>
      </c>
      <c r="M57" s="57">
        <f t="shared" si="25"/>
        <v>0</v>
      </c>
    </row>
    <row r="58" spans="2:13" ht="13" hidden="1" outlineLevel="1">
      <c r="B58" s="5">
        <f t="shared" si="23"/>
        <v>2015</v>
      </c>
      <c r="C58" s="104" t="e">
        <f>IF(#REF!=0,0,1)</f>
        <v>#REF!</v>
      </c>
      <c r="D58" s="105">
        <f t="shared" ref="D58:L58" si="30">IF(C21=0,0,1)</f>
        <v>0</v>
      </c>
      <c r="E58" s="105">
        <f t="shared" si="30"/>
        <v>0</v>
      </c>
      <c r="F58" s="105">
        <f t="shared" si="30"/>
        <v>0</v>
      </c>
      <c r="G58" s="105">
        <f t="shared" si="30"/>
        <v>0</v>
      </c>
      <c r="H58" s="61">
        <f t="shared" si="30"/>
        <v>0</v>
      </c>
      <c r="I58" s="105">
        <f t="shared" si="30"/>
        <v>0</v>
      </c>
      <c r="J58" s="106">
        <f t="shared" si="30"/>
        <v>0</v>
      </c>
      <c r="K58" s="107">
        <f t="shared" si="30"/>
        <v>0</v>
      </c>
      <c r="L58" s="59">
        <f t="shared" si="30"/>
        <v>0</v>
      </c>
      <c r="M58" s="57">
        <f t="shared" si="25"/>
        <v>0</v>
      </c>
    </row>
    <row r="59" spans="2:13" ht="13" hidden="1" outlineLevel="1">
      <c r="B59" s="5">
        <f t="shared" si="23"/>
        <v>2016</v>
      </c>
      <c r="C59" s="104" t="e">
        <f>IF(#REF!=0,0,1)</f>
        <v>#REF!</v>
      </c>
      <c r="D59" s="105">
        <f t="shared" ref="D59:L59" si="31">IF(C22=0,0,1)</f>
        <v>0</v>
      </c>
      <c r="E59" s="105">
        <f t="shared" si="31"/>
        <v>0</v>
      </c>
      <c r="F59" s="105">
        <f t="shared" si="31"/>
        <v>0</v>
      </c>
      <c r="G59" s="105">
        <f t="shared" si="31"/>
        <v>0</v>
      </c>
      <c r="H59" s="61">
        <f t="shared" si="31"/>
        <v>0</v>
      </c>
      <c r="I59" s="105">
        <f t="shared" si="31"/>
        <v>0</v>
      </c>
      <c r="J59" s="106">
        <f t="shared" si="31"/>
        <v>0</v>
      </c>
      <c r="K59" s="107">
        <f t="shared" si="31"/>
        <v>0</v>
      </c>
      <c r="L59" s="59">
        <f t="shared" si="31"/>
        <v>0</v>
      </c>
      <c r="M59" s="57">
        <f t="shared" si="25"/>
        <v>0</v>
      </c>
    </row>
    <row r="60" spans="2:13" ht="13" hidden="1" outlineLevel="1">
      <c r="B60" s="5">
        <f t="shared" si="23"/>
        <v>2017</v>
      </c>
      <c r="C60" s="104" t="e">
        <f>IF(#REF!=0,0,1)</f>
        <v>#REF!</v>
      </c>
      <c r="D60" s="105">
        <f t="shared" ref="D60:L60" si="32">IF(C23=0,0,1)</f>
        <v>0</v>
      </c>
      <c r="E60" s="105">
        <f t="shared" si="32"/>
        <v>0</v>
      </c>
      <c r="F60" s="105">
        <f t="shared" si="32"/>
        <v>0</v>
      </c>
      <c r="G60" s="105">
        <f t="shared" si="32"/>
        <v>0</v>
      </c>
      <c r="H60" s="61">
        <f t="shared" si="32"/>
        <v>0</v>
      </c>
      <c r="I60" s="105">
        <f t="shared" si="32"/>
        <v>0</v>
      </c>
      <c r="J60" s="106">
        <f t="shared" si="32"/>
        <v>0</v>
      </c>
      <c r="K60" s="107">
        <f t="shared" si="32"/>
        <v>0</v>
      </c>
      <c r="L60" s="59">
        <f t="shared" si="32"/>
        <v>0</v>
      </c>
      <c r="M60" s="57">
        <f t="shared" si="25"/>
        <v>0</v>
      </c>
    </row>
    <row r="61" spans="2:13" ht="13" hidden="1" outlineLevel="1">
      <c r="B61" s="5">
        <f t="shared" si="23"/>
        <v>2018</v>
      </c>
      <c r="C61" s="104" t="e">
        <f>IF(#REF!=0,0,1)</f>
        <v>#REF!</v>
      </c>
      <c r="D61" s="105">
        <f t="shared" ref="D61:L61" si="33">IF(C24=0,0,1)</f>
        <v>0</v>
      </c>
      <c r="E61" s="105">
        <f t="shared" si="33"/>
        <v>0</v>
      </c>
      <c r="F61" s="105">
        <f t="shared" si="33"/>
        <v>0</v>
      </c>
      <c r="G61" s="105">
        <f t="shared" si="33"/>
        <v>0</v>
      </c>
      <c r="H61" s="61">
        <f t="shared" si="33"/>
        <v>0</v>
      </c>
      <c r="I61" s="105">
        <f t="shared" si="33"/>
        <v>0</v>
      </c>
      <c r="J61" s="106">
        <f t="shared" si="33"/>
        <v>0</v>
      </c>
      <c r="K61" s="107">
        <f t="shared" si="33"/>
        <v>0</v>
      </c>
      <c r="L61" s="59">
        <f t="shared" si="33"/>
        <v>0</v>
      </c>
      <c r="M61" s="57">
        <f t="shared" si="25"/>
        <v>0</v>
      </c>
    </row>
    <row r="62" spans="2:13" ht="13" hidden="1" outlineLevel="1">
      <c r="B62" s="5">
        <f t="shared" si="23"/>
        <v>2019</v>
      </c>
      <c r="C62" s="104" t="e">
        <f>IF(#REF!=0,0,1)</f>
        <v>#REF!</v>
      </c>
      <c r="D62" s="105">
        <f t="shared" ref="D62:L62" si="34">IF(C25=0,0,1)</f>
        <v>0</v>
      </c>
      <c r="E62" s="105">
        <f t="shared" si="34"/>
        <v>0</v>
      </c>
      <c r="F62" s="105">
        <f t="shared" si="34"/>
        <v>0</v>
      </c>
      <c r="G62" s="105">
        <f t="shared" si="34"/>
        <v>0</v>
      </c>
      <c r="H62" s="61">
        <f t="shared" si="34"/>
        <v>0</v>
      </c>
      <c r="I62" s="105">
        <f t="shared" si="34"/>
        <v>0</v>
      </c>
      <c r="J62" s="106">
        <f t="shared" si="34"/>
        <v>0</v>
      </c>
      <c r="K62" s="107">
        <f t="shared" si="34"/>
        <v>0</v>
      </c>
      <c r="L62" s="59">
        <f t="shared" si="34"/>
        <v>0</v>
      </c>
      <c r="M62" s="57">
        <f t="shared" si="25"/>
        <v>0</v>
      </c>
    </row>
    <row r="63" spans="2:13" ht="13" hidden="1" collapsed="1">
      <c r="B63" s="5">
        <f t="shared" si="23"/>
        <v>2020</v>
      </c>
      <c r="C63" s="104" t="e">
        <f>IF(#REF!=0,0,1)</f>
        <v>#REF!</v>
      </c>
      <c r="D63" s="105">
        <f t="shared" ref="D63:L63" si="35">IF(C26=0,0,1)</f>
        <v>0</v>
      </c>
      <c r="E63" s="105">
        <f t="shared" si="35"/>
        <v>0</v>
      </c>
      <c r="F63" s="105">
        <f t="shared" si="35"/>
        <v>0</v>
      </c>
      <c r="G63" s="105">
        <f t="shared" si="35"/>
        <v>0</v>
      </c>
      <c r="H63" s="61">
        <f t="shared" si="35"/>
        <v>0</v>
      </c>
      <c r="I63" s="105">
        <f t="shared" si="35"/>
        <v>0</v>
      </c>
      <c r="J63" s="106">
        <f t="shared" si="35"/>
        <v>0</v>
      </c>
      <c r="K63" s="107">
        <f t="shared" si="35"/>
        <v>0</v>
      </c>
      <c r="L63" s="59">
        <f t="shared" si="35"/>
        <v>0</v>
      </c>
      <c r="M63" s="57">
        <f t="shared" si="25"/>
        <v>0</v>
      </c>
    </row>
    <row r="64" spans="2:13" ht="13" hidden="1">
      <c r="B64" s="6">
        <f t="shared" si="23"/>
        <v>2021</v>
      </c>
      <c r="C64" s="108" t="e">
        <f>IF(#REF!=0,0,1)</f>
        <v>#REF!</v>
      </c>
      <c r="D64" s="109">
        <f t="shared" ref="D64:L64" si="36">IF(C27=0,0,1)</f>
        <v>0</v>
      </c>
      <c r="E64" s="109">
        <f t="shared" si="36"/>
        <v>0</v>
      </c>
      <c r="F64" s="109">
        <f t="shared" si="36"/>
        <v>0</v>
      </c>
      <c r="G64" s="109">
        <f t="shared" si="36"/>
        <v>0</v>
      </c>
      <c r="H64" s="62">
        <f t="shared" si="36"/>
        <v>0</v>
      </c>
      <c r="I64" s="109">
        <f t="shared" si="36"/>
        <v>0</v>
      </c>
      <c r="J64" s="110">
        <f t="shared" si="36"/>
        <v>0</v>
      </c>
      <c r="K64" s="111">
        <f t="shared" si="36"/>
        <v>0</v>
      </c>
      <c r="L64" s="60">
        <f t="shared" si="36"/>
        <v>0</v>
      </c>
      <c r="M64" s="58">
        <f t="shared" si="25"/>
        <v>0</v>
      </c>
    </row>
  </sheetData>
  <sheetProtection sheet="1" objects="1" scenarios="1"/>
  <protectedRanges>
    <protectedRange sqref="L7:L27" name="Range1"/>
  </protectedRanges>
  <mergeCells count="1">
    <mergeCell ref="B5:K5"/>
  </mergeCells>
  <dataValidations count="3">
    <dataValidation type="date" allowBlank="1" showInputMessage="1" showErrorMessage="1" errorTitle="Must be a date" error="dd/mm/yy format between 01/01/2025 and 31/12/2025" sqref="C3" xr:uid="{A590A9A9-D33B-4EBB-9795-A0AA7AB3B425}">
      <formula1>45658</formula1>
      <formula2>46022</formula2>
    </dataValidation>
    <dataValidation type="list" showInputMessage="1" showErrorMessage="1" sqref="L7:L27" xr:uid="{00000000-0002-0000-0800-000000000000}">
      <formula1>"Y,N"</formula1>
    </dataValidation>
    <dataValidation type="whole" operator="greaterThanOrEqual" allowBlank="1" showInputMessage="1" showErrorMessage="1" errorTitle="Whole number" error="Must be a whole number 0 or greater" sqref="C7:C27" xr:uid="{4FBBB041-C963-4463-8588-368D3790EAFE}">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27F987BFFBA14C9895AD0B3E825021" ma:contentTypeVersion="16" ma:contentTypeDescription="Create a new document." ma:contentTypeScope="" ma:versionID="b20d6468ffc7adde3c67c490cd290102">
  <xsd:schema xmlns:xsd="http://www.w3.org/2001/XMLSchema" xmlns:xs="http://www.w3.org/2001/XMLSchema" xmlns:p="http://schemas.microsoft.com/office/2006/metadata/properties" xmlns:ns2="b40ea311-6855-4109-a12b-7b31768e48ce" xmlns:ns3="5a2f27fa-6f31-4bd7-837e-cbe7e60b1847" targetNamespace="http://schemas.microsoft.com/office/2006/metadata/properties" ma:root="true" ma:fieldsID="d673a42d10313948a10272f33fcba4df" ns2:_="" ns3:_="">
    <xsd:import namespace="b40ea311-6855-4109-a12b-7b31768e48ce"/>
    <xsd:import namespace="5a2f27fa-6f31-4bd7-837e-cbe7e60b1847"/>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0ea311-6855-4109-a12b-7b31768e48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c5664ec-2097-44f6-aef9-a995d752de49"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2f27fa-6f31-4bd7-837e-cbe7e60b184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2c2d0d1-6954-492c-ac72-8fd8d12cb856}" ma:internalName="TaxCatchAll" ma:showField="CatchAllData" ma:web="5a2f27fa-6f31-4bd7-837e-cbe7e60b184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0ea311-6855-4109-a12b-7b31768e48ce">
      <Terms xmlns="http://schemas.microsoft.com/office/infopath/2007/PartnerControls"/>
    </lcf76f155ced4ddcb4097134ff3c332f>
    <TaxCatchAll xmlns="5a2f27fa-6f31-4bd7-837e-cbe7e60b1847" xsi:nil="true"/>
  </documentManagement>
</p:properties>
</file>

<file path=customXml/itemProps1.xml><?xml version="1.0" encoding="utf-8"?>
<ds:datastoreItem xmlns:ds="http://schemas.openxmlformats.org/officeDocument/2006/customXml" ds:itemID="{8786F257-72ED-4668-8EE7-40B44DDE85C0}"/>
</file>

<file path=customXml/itemProps2.xml><?xml version="1.0" encoding="utf-8"?>
<ds:datastoreItem xmlns:ds="http://schemas.openxmlformats.org/officeDocument/2006/customXml" ds:itemID="{0AF642AB-6D80-4924-A8D4-11059206E0FD}"/>
</file>

<file path=customXml/itemProps3.xml><?xml version="1.0" encoding="utf-8"?>
<ds:datastoreItem xmlns:ds="http://schemas.openxmlformats.org/officeDocument/2006/customXml" ds:itemID="{0B15F92B-AC11-4F25-85D1-202EE28839F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General Notes</vt:lpstr>
      <vt:lpstr>1) Claims Notified</vt:lpstr>
      <vt:lpstr>2) Nil Settled (NY)</vt:lpstr>
      <vt:lpstr>3) Nil Settled (SY)</vt:lpstr>
      <vt:lpstr>4) Settled At Cost (NY)</vt:lpstr>
      <vt:lpstr>5) Settled At Cost (SY)</vt:lpstr>
      <vt:lpstr>6) Incurred (NY)</vt:lpstr>
      <vt:lpstr>7) Paid on Settled (NY)</vt:lpstr>
      <vt:lpstr>8) Paid on Settled (SY)</vt:lpstr>
      <vt:lpstr>9) Average Age (NY)</vt:lpstr>
      <vt:lpstr>10) Mesothelioma info (NY)</vt:lpstr>
      <vt:lpstr>11) Mesothelioma info (SY)</vt:lpstr>
      <vt:lpstr>12) Immunotherapy</vt:lpstr>
      <vt:lpstr>'1) Claims Notified'!Print_Area</vt:lpstr>
      <vt:lpstr>'10) Mesothelioma info (NY)'!Print_Area</vt:lpstr>
      <vt:lpstr>'11) Mesothelioma info (SY)'!Print_Area</vt:lpstr>
      <vt:lpstr>'2) Nil Settled (NY)'!Print_Area</vt:lpstr>
      <vt:lpstr>'3) Nil Settled (SY)'!Print_Area</vt:lpstr>
      <vt:lpstr>'4) Settled At Cost (NY)'!Print_Area</vt:lpstr>
      <vt:lpstr>'5) Settled At Cost (SY)'!Print_Area</vt:lpstr>
      <vt:lpstr>'6) Incurred (NY)'!Print_Area</vt:lpstr>
      <vt:lpstr>'7) Paid on Settled (NY)'!Print_Area</vt:lpstr>
      <vt:lpstr>'8) Paid on Settled (SY)'!Print_Area</vt:lpstr>
      <vt:lpstr>'9) Average Age (NY)'!Print_Area</vt:lpstr>
      <vt:lpstr>'General Notes'!Print_Area</vt:lpstr>
    </vt:vector>
  </TitlesOfParts>
  <Manager/>
  <Company>Norwich Union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Taylor</dc:creator>
  <cp:keywords/>
  <dc:description/>
  <cp:lastModifiedBy>Whiting, Andy</cp:lastModifiedBy>
  <cp:revision/>
  <dcterms:created xsi:type="dcterms:W3CDTF">2007-05-24T11:51:49Z</dcterms:created>
  <dcterms:modified xsi:type="dcterms:W3CDTF">2026-03-11T09:54:04Z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700311-1b20-487f-9129-30717d50ca8e_Enabled">
    <vt:lpwstr>True</vt:lpwstr>
  </property>
  <property fmtid="{D5CDD505-2E9C-101B-9397-08002B2CF9AE}" pid="3" name="MSIP_Label_9c700311-1b20-487f-9129-30717d50ca8e_SiteId">
    <vt:lpwstr>76e3921f-489b-4b7e-9547-9ea297add9b5</vt:lpwstr>
  </property>
  <property fmtid="{D5CDD505-2E9C-101B-9397-08002B2CF9AE}" pid="4" name="MSIP_Label_9c700311-1b20-487f-9129-30717d50ca8e_Owner">
    <vt:lpwstr>michael.coleman2@towerswatson.com</vt:lpwstr>
  </property>
  <property fmtid="{D5CDD505-2E9C-101B-9397-08002B2CF9AE}" pid="5" name="MSIP_Label_9c700311-1b20-487f-9129-30717d50ca8e_SetDate">
    <vt:lpwstr>2020-06-09T07:35:03.1518453Z</vt:lpwstr>
  </property>
  <property fmtid="{D5CDD505-2E9C-101B-9397-08002B2CF9AE}" pid="6" name="MSIP_Label_9c700311-1b20-487f-9129-30717d50ca8e_Name">
    <vt:lpwstr>Confidential</vt:lpwstr>
  </property>
  <property fmtid="{D5CDD505-2E9C-101B-9397-08002B2CF9AE}" pid="7" name="MSIP_Label_9c700311-1b20-487f-9129-30717d50ca8e_Application">
    <vt:lpwstr>Microsoft Azure Information Protection</vt:lpwstr>
  </property>
  <property fmtid="{D5CDD505-2E9C-101B-9397-08002B2CF9AE}" pid="8" name="MSIP_Label_9c700311-1b20-487f-9129-30717d50ca8e_ActionId">
    <vt:lpwstr>90c790e8-bc5a-4066-a6ba-07601a5b5cb3</vt:lpwstr>
  </property>
  <property fmtid="{D5CDD505-2E9C-101B-9397-08002B2CF9AE}" pid="9" name="MSIP_Label_9c700311-1b20-487f-9129-30717d50ca8e_Extended_MSFT_Method">
    <vt:lpwstr>Automatic</vt:lpwstr>
  </property>
  <property fmtid="{D5CDD505-2E9C-101B-9397-08002B2CF9AE}" pid="10" name="MSIP_Label_d347b247-e90e-43a3-9d7b-004f14ae6873_Enabled">
    <vt:lpwstr>True</vt:lpwstr>
  </property>
  <property fmtid="{D5CDD505-2E9C-101B-9397-08002B2CF9AE}" pid="11" name="MSIP_Label_d347b247-e90e-43a3-9d7b-004f14ae6873_SiteId">
    <vt:lpwstr>76e3921f-489b-4b7e-9547-9ea297add9b5</vt:lpwstr>
  </property>
  <property fmtid="{D5CDD505-2E9C-101B-9397-08002B2CF9AE}" pid="12" name="MSIP_Label_d347b247-e90e-43a3-9d7b-004f14ae6873_Owner">
    <vt:lpwstr>michael.coleman2@towerswatson.com</vt:lpwstr>
  </property>
  <property fmtid="{D5CDD505-2E9C-101B-9397-08002B2CF9AE}" pid="13" name="MSIP_Label_d347b247-e90e-43a3-9d7b-004f14ae6873_SetDate">
    <vt:lpwstr>2020-06-09T07:35:03.1518453Z</vt:lpwstr>
  </property>
  <property fmtid="{D5CDD505-2E9C-101B-9397-08002B2CF9AE}" pid="14" name="MSIP_Label_d347b247-e90e-43a3-9d7b-004f14ae6873_Name">
    <vt:lpwstr>Anyone (No Protection)</vt:lpwstr>
  </property>
  <property fmtid="{D5CDD505-2E9C-101B-9397-08002B2CF9AE}" pid="15" name="MSIP_Label_d347b247-e90e-43a3-9d7b-004f14ae6873_Application">
    <vt:lpwstr>Microsoft Azure Information Protection</vt:lpwstr>
  </property>
  <property fmtid="{D5CDD505-2E9C-101B-9397-08002B2CF9AE}" pid="16" name="MSIP_Label_d347b247-e90e-43a3-9d7b-004f14ae6873_ActionId">
    <vt:lpwstr>90c790e8-bc5a-4066-a6ba-07601a5b5cb3</vt:lpwstr>
  </property>
  <property fmtid="{D5CDD505-2E9C-101B-9397-08002B2CF9AE}" pid="17" name="MSIP_Label_d347b247-e90e-43a3-9d7b-004f14ae6873_Parent">
    <vt:lpwstr>9c700311-1b20-487f-9129-30717d50ca8e</vt:lpwstr>
  </property>
  <property fmtid="{D5CDD505-2E9C-101B-9397-08002B2CF9AE}" pid="18" name="MSIP_Label_d347b247-e90e-43a3-9d7b-004f14ae6873_Extended_MSFT_Method">
    <vt:lpwstr>Automatic</vt:lpwstr>
  </property>
  <property fmtid="{D5CDD505-2E9C-101B-9397-08002B2CF9AE}" pid="19" name="MSIP_Label_9a7ed875-cb67-40d7-9ea6-a804b08b1148_Enabled">
    <vt:lpwstr>true</vt:lpwstr>
  </property>
  <property fmtid="{D5CDD505-2E9C-101B-9397-08002B2CF9AE}" pid="20" name="MSIP_Label_9a7ed875-cb67-40d7-9ea6-a804b08b1148_SetDate">
    <vt:lpwstr>2022-03-07T13:36:35Z</vt:lpwstr>
  </property>
  <property fmtid="{D5CDD505-2E9C-101B-9397-08002B2CF9AE}" pid="21" name="MSIP_Label_9a7ed875-cb67-40d7-9ea6-a804b08b1148_Method">
    <vt:lpwstr>Privileged</vt:lpwstr>
  </property>
  <property fmtid="{D5CDD505-2E9C-101B-9397-08002B2CF9AE}" pid="22" name="MSIP_Label_9a7ed875-cb67-40d7-9ea6-a804b08b1148_Name">
    <vt:lpwstr>9a7ed875-cb67-40d7-9ea6-a804b08b1148</vt:lpwstr>
  </property>
  <property fmtid="{D5CDD505-2E9C-101B-9397-08002B2CF9AE}" pid="23" name="MSIP_Label_9a7ed875-cb67-40d7-9ea6-a804b08b1148_SiteId">
    <vt:lpwstr>473672ba-cd07-4371-a2ae-788b4c61840e</vt:lpwstr>
  </property>
  <property fmtid="{D5CDD505-2E9C-101B-9397-08002B2CF9AE}" pid="24" name="MSIP_Label_9a7ed875-cb67-40d7-9ea6-a804b08b1148_ActionId">
    <vt:lpwstr>f058e46a-7037-4ffa-936c-5f09827ef220</vt:lpwstr>
  </property>
  <property fmtid="{D5CDD505-2E9C-101B-9397-08002B2CF9AE}" pid="25" name="MSIP_Label_9a7ed875-cb67-40d7-9ea6-a804b08b1148_ContentBits">
    <vt:lpwstr>0</vt:lpwstr>
  </property>
  <property fmtid="{D5CDD505-2E9C-101B-9397-08002B2CF9AE}" pid="26" name="ContentTypeId">
    <vt:lpwstr>0x0101003427F987BFFBA14C9895AD0B3E825021</vt:lpwstr>
  </property>
</Properties>
</file>